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اصدرات نهائية 2023\المياة العادمة 2024\"/>
    </mc:Choice>
  </mc:AlternateContent>
  <xr:revisionPtr revIDLastSave="0" documentId="13_ncr:1_{13C04628-E95D-44F2-9C24-BD82E96D2834}" xr6:coauthVersionLast="47" xr6:coauthVersionMax="47" xr10:uidLastSave="{00000000-0000-0000-0000-000000000000}"/>
  <bookViews>
    <workbookView xWindow="-120" yWindow="-120" windowWidth="20730" windowHeight="11160" xr2:uid="{848489E0-85F5-4650-B4CC-E3ACF82F7B6A}"/>
  </bookViews>
  <sheets>
    <sheet name="Sheet1" sheetId="1" r:id="rId1"/>
  </sheets>
  <definedNames>
    <definedName name="_ftn1" localSheetId="0">Sheet1!#REF!</definedName>
    <definedName name="_ftnref1" localSheetId="0">Sheet1!#REF!</definedName>
    <definedName name="_Hlk107446495" localSheetId="0">Sheet1!#REF!</definedName>
    <definedName name="_Hlk107470853" localSheetId="0">Sheet1!$B$109</definedName>
    <definedName name="_Hlk107471309" localSheetId="0">Sheet1!$D$109</definedName>
    <definedName name="_Hlk147739348" localSheetId="0">Sheet1!$D$46</definedName>
    <definedName name="_Hlk87182054" localSheetId="0">Sheet1!#REF!</definedName>
    <definedName name="_Hlk87437490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6" i="1" l="1"/>
  <c r="C107" i="1"/>
  <c r="C108" i="1"/>
  <c r="C105" i="1"/>
  <c r="E30" i="1"/>
  <c r="E29" i="1"/>
  <c r="E28" i="1"/>
  <c r="E27" i="1"/>
  <c r="E26" i="1"/>
</calcChain>
</file>

<file path=xl/sharedStrings.xml><?xml version="1.0" encoding="utf-8"?>
<sst xmlns="http://schemas.openxmlformats.org/spreadsheetml/2006/main" count="240" uniqueCount="145">
  <si>
    <t>سياسة الخصوصية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</si>
  <si>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للإحصاء، حكومة عجمان ، دولة الإمارات العربية المتحدة .</t>
  </si>
  <si>
    <t xml:space="preserve"> في حالة الإقتباس يرجى الإشارة إلى المطبوعة كالتالي:</t>
  </si>
  <si>
    <t>السنوات</t>
  </si>
  <si>
    <t>عدد محطات معالجة المياه العادمة</t>
  </si>
  <si>
    <t xml:space="preserve">السعة المائية التصميمية  </t>
  </si>
  <si>
    <t xml:space="preserve">السعة المائية الفعلية  </t>
  </si>
  <si>
    <t>حجم المياه العادمة المعالجة المنتجة  سنوياً</t>
  </si>
  <si>
    <t>Years</t>
  </si>
  <si>
    <t>Design Hydraulic Flow</t>
  </si>
  <si>
    <t>Actual Hydraulic Flow</t>
  </si>
  <si>
    <t>Produced Treated Wastewater, annually</t>
  </si>
  <si>
    <r>
      <t>(m</t>
    </r>
    <r>
      <rPr>
        <vertAlign val="superscript"/>
        <sz val="10"/>
        <color rgb="FFFFFFFF"/>
        <rFont val="Times New Roman"/>
        <family val="1"/>
      </rPr>
      <t>3</t>
    </r>
    <r>
      <rPr>
        <sz val="10"/>
        <color rgb="FFFFFFFF"/>
        <rFont val="Times New Roman"/>
        <family val="1"/>
      </rPr>
      <t xml:space="preserve"> / Day)</t>
    </r>
  </si>
  <si>
    <r>
      <t>(m</t>
    </r>
    <r>
      <rPr>
        <vertAlign val="superscript"/>
        <sz val="10"/>
        <color rgb="FFFFFFFF"/>
        <rFont val="Times New Roman"/>
        <family val="1"/>
      </rPr>
      <t>3</t>
    </r>
    <r>
      <rPr>
        <sz val="10"/>
        <color rgb="FFFFFFFF"/>
        <rFont val="Times New Roman"/>
        <family val="1"/>
      </rPr>
      <t xml:space="preserve"> / yearly)</t>
    </r>
  </si>
  <si>
    <t>السعة العضوية التصميمية</t>
  </si>
  <si>
    <t>السعة العضوية الفعلية</t>
  </si>
  <si>
    <t>كمية الحمأة الجافة المنتجة</t>
  </si>
  <si>
    <t>(طن / سنوياً)</t>
  </si>
  <si>
    <t>Designed organic capacity</t>
  </si>
  <si>
    <t>Current organic flow</t>
  </si>
  <si>
    <t>Quantity of produced   dried sludge (Ton / Yearly)</t>
  </si>
  <si>
    <t>عدد المحطات</t>
  </si>
  <si>
    <t>الحجم</t>
  </si>
  <si>
    <t>نظام  المعالجة</t>
  </si>
  <si>
    <t>Treatment System</t>
  </si>
  <si>
    <t>أولية</t>
  </si>
  <si>
    <t>ثانوية ( ثنائية )</t>
  </si>
  <si>
    <t>متقدمة</t>
  </si>
  <si>
    <t>ثلاثية</t>
  </si>
  <si>
    <t>No. of stations</t>
  </si>
  <si>
    <t>Volume</t>
  </si>
  <si>
    <t>Primary</t>
  </si>
  <si>
    <t>Secondary</t>
  </si>
  <si>
    <t>Advanced</t>
  </si>
  <si>
    <t>Tertiary</t>
  </si>
  <si>
    <t xml:space="preserve">No. of stations  </t>
  </si>
  <si>
    <t>كمية المياه العادمة المعالجة</t>
  </si>
  <si>
    <t>معدل النمو السنوي</t>
  </si>
  <si>
    <t>التصريف النهائي للمياه العادمة المعالجة</t>
  </si>
  <si>
    <t>Final Discharge of the Treated Wastewater</t>
  </si>
  <si>
    <t>Treated Wastewater</t>
  </si>
  <si>
    <t>Annual growth rate</t>
  </si>
  <si>
    <t>الري</t>
  </si>
  <si>
    <t>تخزين</t>
  </si>
  <si>
    <t>تصريف إلى الوديان</t>
  </si>
  <si>
    <t>تصريف إلى مياه الخليج</t>
  </si>
  <si>
    <t>حقن لتغذية المياه الجوفية</t>
  </si>
  <si>
    <t>Irrigation</t>
  </si>
  <si>
    <t>Storage</t>
  </si>
  <si>
    <t>Dispose in wades</t>
  </si>
  <si>
    <t>Dispose in Gulf Water</t>
  </si>
  <si>
    <t>Injection to the ground water</t>
  </si>
  <si>
    <t>الحمأة الجافة المنتجة</t>
  </si>
  <si>
    <t>أسلوب التخلص</t>
  </si>
  <si>
    <t>Method of Disposing</t>
  </si>
  <si>
    <t>Produced   Dried Sludge</t>
  </si>
  <si>
    <t>طمر  في مكب النفايات العام</t>
  </si>
  <si>
    <t>Dumping in Main Dumps</t>
  </si>
  <si>
    <t>Reuse</t>
  </si>
  <si>
    <t>الملوث</t>
  </si>
  <si>
    <t>قبل المعالجة</t>
  </si>
  <si>
    <t>بعد المعالجة</t>
  </si>
  <si>
    <t>Pollutants</t>
  </si>
  <si>
    <t>Before Treatment</t>
  </si>
  <si>
    <t>After Treatment</t>
  </si>
  <si>
    <r>
      <t>Total dissolved solids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FFFFFF"/>
        <rFont val="Times New Roman"/>
        <family val="1"/>
      </rPr>
      <t>mg/L</t>
    </r>
  </si>
  <si>
    <t>الميكروبات الغائطية   العدد الأكثر احتمالاً /100 ملليتر</t>
  </si>
  <si>
    <t xml:space="preserve"> المصدر: مركز عجمان للإحصاء</t>
  </si>
  <si>
    <t>Source: Ajman Statistics Center</t>
  </si>
  <si>
    <t>المصدر: المركز  الاتحادي للتنافسية والإحصاء</t>
  </si>
  <si>
    <t>Source: Federal Competitiveness and Statistics Center</t>
  </si>
  <si>
    <t xml:space="preserve">         المصدر: مركز عجمان للإحصاء</t>
  </si>
  <si>
    <t>Selling after conversion to fertilizer</t>
  </si>
  <si>
    <t>Note: Figures only for Ajman City, not including Masfout and Manama</t>
  </si>
  <si>
    <t>بيع [2]</t>
  </si>
  <si>
    <t xml:space="preserve">Number of Wastewater Treatment Stations </t>
  </si>
  <si>
    <r>
      <t>(م</t>
    </r>
    <r>
      <rPr>
        <vertAlign val="superscript"/>
        <sz val="12"/>
        <color rgb="FFFFFFFF"/>
        <rFont val="Sakkal Majalla"/>
      </rPr>
      <t>3</t>
    </r>
    <r>
      <rPr>
        <sz val="12"/>
        <color rgb="FFFFFFFF"/>
        <rFont val="Sakkal Majalla"/>
      </rPr>
      <t xml:space="preserve"> / يوم )</t>
    </r>
  </si>
  <si>
    <t>نسبة السعة المائية الفعلية إلى السعة التصميمية</t>
  </si>
  <si>
    <t>The ratio of Actual Hydraulic Flow to Design Hydraulic Flow</t>
  </si>
  <si>
    <r>
      <t>(م</t>
    </r>
    <r>
      <rPr>
        <vertAlign val="superscript"/>
        <sz val="12"/>
        <color rgb="FFFFFFFF"/>
        <rFont val="Sakkal Majalla"/>
      </rPr>
      <t xml:space="preserve">3  </t>
    </r>
    <r>
      <rPr>
        <sz val="12"/>
        <color rgb="FFFFFFFF"/>
        <rFont val="Sakkal Majalla"/>
      </rPr>
      <t>/ سنوياً)</t>
    </r>
  </si>
  <si>
    <t>المصدر: دائرة البلدية والتخطيط</t>
  </si>
  <si>
    <t xml:space="preserve">المصدر: المركز  الاتحادي للتنافسية والإحصاء                                                                                                                                                                                                                                                         </t>
  </si>
  <si>
    <t>Source: Municipality &amp; Planning Department</t>
  </si>
  <si>
    <t>(من الاحتياج البيوكيميائي من الأكسجين)  (كغم / يوم)</t>
  </si>
  <si>
    <t>(Biochemical requirement of oxygen) (kg / day)</t>
  </si>
  <si>
    <t>(من الاحتياج البيوكيميائي من الأوكسجين) (كغم / يوم)</t>
  </si>
  <si>
    <t>حجم المياه العادمة</t>
  </si>
  <si>
    <t>treated wastewater.</t>
  </si>
  <si>
    <t xml:space="preserve"> المصدر: المركز  الاتحادي للتنافسية والإحصاء</t>
  </si>
  <si>
    <t xml:space="preserve">مصدر المياه الداخلة للمحطة </t>
  </si>
  <si>
    <t>source of water entered the station</t>
  </si>
  <si>
    <r>
      <t>Domestic</t>
    </r>
    <r>
      <rPr>
        <sz val="12"/>
        <color rgb="FFFFFFFF"/>
        <rFont val="Sakkal Majalla"/>
      </rPr>
      <t xml:space="preserve"> البلدية</t>
    </r>
  </si>
  <si>
    <r>
      <t>Industrial</t>
    </r>
    <r>
      <rPr>
        <sz val="12"/>
        <color rgb="FFFFFFFF"/>
        <rFont val="Sakkal Majalla"/>
      </rPr>
      <t xml:space="preserve"> صناعية  </t>
    </r>
  </si>
  <si>
    <r>
      <t>Mixed</t>
    </r>
    <r>
      <rPr>
        <sz val="12"/>
        <color rgb="FFFFFFFF"/>
        <rFont val="Sakkal Majalla"/>
      </rPr>
      <t xml:space="preserve"> خليط</t>
    </r>
  </si>
  <si>
    <t>أخرى [2]</t>
  </si>
  <si>
    <t xml:space="preserve">change rate Method of Disposing  between 2019 and 2022  </t>
  </si>
  <si>
    <t>إعادة الاستخدام</t>
  </si>
  <si>
    <r>
      <t>الكمية(طن)</t>
    </r>
    <r>
      <rPr>
        <sz val="9"/>
        <color theme="1"/>
        <rFont val="Sakkal Majalla"/>
      </rPr>
      <t xml:space="preserve">                      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Times New Roman"/>
        <family val="1"/>
      </rPr>
      <t xml:space="preserve">Quantity(Ton)                                                                              </t>
    </r>
  </si>
  <si>
    <t>[2] يتم البيع بعد التحويل لسماد</t>
  </si>
  <si>
    <r>
      <t>مجموع  المواد الصلبة الذائبة</t>
    </r>
    <r>
      <rPr>
        <sz val="12"/>
        <color rgb="FF000000"/>
        <rFont val="Arial"/>
        <family val="2"/>
      </rPr>
      <t xml:space="preserve"> </t>
    </r>
    <r>
      <rPr>
        <sz val="12"/>
        <color rgb="FFFFFFFF"/>
        <rFont val="Sakkal Majalla"/>
      </rPr>
      <t>ملغم/لتر</t>
    </r>
  </si>
  <si>
    <r>
      <t>الطلب الكيميائي على الأكسجين</t>
    </r>
    <r>
      <rPr>
        <sz val="12"/>
        <color rgb="FF000000"/>
        <rFont val="Arial"/>
        <family val="2"/>
      </rPr>
      <t xml:space="preserve"> </t>
    </r>
    <r>
      <rPr>
        <sz val="12"/>
        <color rgb="FFFFFFFF"/>
        <rFont val="Sakkal Majalla"/>
      </rPr>
      <t>ملغم /لتر</t>
    </r>
  </si>
  <si>
    <r>
      <t>Chemical demand for oxygen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FFFFFF"/>
        <rFont val="Times New Roman"/>
        <family val="1"/>
      </rPr>
      <t>mg /L</t>
    </r>
  </si>
  <si>
    <r>
      <t>الطلب البيولوجي الكيميائي على الأكسجين</t>
    </r>
    <r>
      <rPr>
        <sz val="12"/>
        <color rgb="FF000000"/>
        <rFont val="Arial"/>
        <family val="2"/>
      </rPr>
      <t xml:space="preserve"> </t>
    </r>
    <r>
      <rPr>
        <sz val="12"/>
        <color rgb="FFFFFFFF"/>
        <rFont val="Sakkal Majalla"/>
      </rPr>
      <t>ملغم /لتر</t>
    </r>
  </si>
  <si>
    <t>Fecal Microbes most likely number /100 ml</t>
  </si>
  <si>
    <r>
      <t>مجموع النيتروجين</t>
    </r>
    <r>
      <rPr>
        <sz val="12"/>
        <color rgb="FF000000"/>
        <rFont val="Arial"/>
        <family val="2"/>
      </rPr>
      <t xml:space="preserve"> </t>
    </r>
    <r>
      <rPr>
        <sz val="12"/>
        <color rgb="FFFFFFFF"/>
        <rFont val="Sakkal Majalla"/>
      </rPr>
      <t>ملغم/لتر</t>
    </r>
  </si>
  <si>
    <r>
      <t>Total Nitrogen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FFFFFF"/>
        <rFont val="Times New Roman"/>
        <family val="1"/>
      </rPr>
      <t>mg /L</t>
    </r>
  </si>
  <si>
    <r>
      <t>مجموع الفسفور</t>
    </r>
    <r>
      <rPr>
        <sz val="12"/>
        <color rgb="FF000000"/>
        <rFont val="Arial"/>
        <family val="2"/>
      </rPr>
      <t xml:space="preserve"> </t>
    </r>
    <r>
      <rPr>
        <sz val="12"/>
        <color rgb="FFFFFFFF"/>
        <rFont val="Sakkal Majalla"/>
      </rPr>
      <t>ملغم/لتر</t>
    </r>
  </si>
  <si>
    <r>
      <t>Total Phosphorous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FFFFFF"/>
        <rFont val="Times New Roman"/>
        <family val="1"/>
      </rPr>
      <t>mg/L</t>
    </r>
  </si>
  <si>
    <r>
      <t>Chemical biological demand for oxygen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FFFFFF"/>
        <rFont val="Times New Roman"/>
        <family val="1"/>
      </rPr>
      <t>mg/L</t>
    </r>
  </si>
  <si>
    <t>اخلاء المسؤولية</t>
  </si>
  <si>
    <t>سياسة النشر</t>
  </si>
  <si>
    <t>رخصة البيانات المفتوحة</t>
  </si>
  <si>
    <t>DISCLAIMER</t>
  </si>
  <si>
    <t>PUBLISHING POLICY</t>
  </si>
  <si>
    <t>PRIVACY POLICY</t>
  </si>
  <si>
    <t>OPEN DATA LICENSE</t>
  </si>
  <si>
    <t>[1] الأرقام فقط لمدينة عجمان لا تتضمن مدينتي مصفوت و المنامة</t>
  </si>
  <si>
    <t xml:space="preserve">[2] أخرى تشمل الأراضي الرطبة و مصانع التنقية بالتناضح العكسي </t>
  </si>
  <si>
    <t>[1] Figures only for Ajman City, not including Masfout and Manama</t>
  </si>
  <si>
    <t>[2] Others include wetlands and reverse osmosis plants</t>
  </si>
  <si>
    <t>[1]  الأرقام فقط لمدينة عجمان لا تتضمن مدينتي مصفوت و المنامة</t>
  </si>
  <si>
    <t>تقرير المياه العادمة في إمارة عجمان لعام 2024</t>
  </si>
  <si>
    <t>مركز عجمان للإحصاء _ المياه العادمة في إمارة عجمان لعام 2024</t>
  </si>
  <si>
    <t>جميع الحقوق محفوظة – مركز الإحصاء ، حكومة عجمان.الإمارات العربية المتحدة @ 2024</t>
  </si>
  <si>
    <t>جدول (2-1) :محطة معالجة المياه العادمة حسب السعة المائية التصميمية والسعة المائية الفعلية  وحجم المياه المعالجة المنتجة في إمارة عجمان خلال الأعوام 2019- 2023</t>
  </si>
  <si>
    <t>Table (2-1): Wastewater treatment stations according to the design water capacity, the actual water capacity and the volume of treated water produced in the Emirate of Ajman during the years 2019-2023</t>
  </si>
  <si>
    <t>جدول (2-2): محطة معالجة المياه العادمة حسب السعة العضوية التصميمية والفعلية وكمية الحمأة الجافة المنتجة في إمارة عجمان خلال الأعوام 2019- 2023</t>
  </si>
  <si>
    <t>Table (2-2): Wastewater treatments terminal by capacity of designed organic and quantity of produced dried sludge in the Emirate of Ajman during the years 2019-2023</t>
  </si>
  <si>
    <t>جدول (2-3 ): توزيع محطة المعالجة وحجم المياه العادمة المعالجة حسب نظام المعالجة في إمارة عجمان خلال الأعوام 2019-  2023</t>
  </si>
  <si>
    <t>Table(2-3): Distribution of treatment stations and treated wastewater volume by treatment System in the Emirate of Ajman during the years 2019- 2023</t>
  </si>
  <si>
    <t xml:space="preserve">جدول (2-4) : توزيع عدد المحطات وحجم المياه العادمة المعالجة حسب مصدر المياه الداخلة للمحطة في إمارة  عجمان خلال الأعوام 2019-  2023  </t>
  </si>
  <si>
    <t>Table (2-4): Distribution of the number of wastewater stations and treated wastewater volume by source of water entered the station in the Emirate of Ajman during the years 2019-2023</t>
  </si>
  <si>
    <t>جدول(2-5) :كمية المياه العادمة المعالجة حسب أسلوب التصريف النهائي لها في إمارة عجمان  2019- 2023  [1]</t>
  </si>
  <si>
    <t>Table (2-5): Quantity of treated wastewater according to the final discharge in Emirates of Ajman 2019- 2023 [1]</t>
  </si>
  <si>
    <r>
      <t>Other</t>
    </r>
    <r>
      <rPr>
        <vertAlign val="superscript"/>
        <sz val="10"/>
        <color rgb="FFFFFFFF"/>
        <rFont val="Times New Roman"/>
        <family val="1"/>
      </rPr>
      <t>[2]</t>
    </r>
  </si>
  <si>
    <r>
      <t>Selling</t>
    </r>
    <r>
      <rPr>
        <vertAlign val="superscript"/>
        <sz val="12"/>
        <color rgb="FFFFFFFF"/>
        <rFont val="Sakkal Majalla"/>
      </rPr>
      <t>[2]</t>
    </r>
  </si>
  <si>
    <t>%4.8-</t>
  </si>
  <si>
    <t>10^8</t>
  </si>
  <si>
    <t>جدول (2-7) : المعدل السنوي لتركيز الملوثات الرئيسية في المياه العادمة قبل وبعد المعالجة في إمارة عجمان خلال الأعوام 2021-2023</t>
  </si>
  <si>
    <t>Table (2-7): Annual rate of concentration of major pollutants in wastewater before and after treatment in the Emirate of Ajman for the years 2021-2023</t>
  </si>
  <si>
    <t>جدول (2-6): توزيع كمية الحمأة الجافة المنتجة حسب أسلوب التخلص النهائي في إمارة عجمان خلال الأعوام 2019- 2023  [1]</t>
  </si>
  <si>
    <t>Table (2-6): Distribution of Produced Dried Sludge by Final Method of Disposing in the Emirate of Ajman during the years 2019- 2023 [1]</t>
  </si>
  <si>
    <t>معدل التغير السنوي لأسلوب التخلص بين 2019 و 2023</t>
  </si>
  <si>
    <t>الوحدة(م3)                                                                                                                                                                  Unit(m3)</t>
  </si>
  <si>
    <t>(م3)                  Unit(m3)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</si>
</sst>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%"/>
  </numFmts>
  <fonts count="4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806000"/>
      <name val="Sakkal Majalla"/>
    </font>
    <font>
      <b/>
      <sz val="12"/>
      <color theme="1"/>
      <name val="Sakkal Majalla"/>
    </font>
    <font>
      <sz val="12"/>
      <color theme="1"/>
      <name val="Sakkal Majalla"/>
    </font>
    <font>
      <b/>
      <u/>
      <sz val="11"/>
      <color theme="10"/>
      <name val="Calibri"/>
      <family val="2"/>
      <scheme val="minor"/>
    </font>
    <font>
      <b/>
      <sz val="14"/>
      <color theme="1"/>
      <name val="Sakkal Majalla"/>
    </font>
    <font>
      <sz val="10"/>
      <color theme="1"/>
      <name val="Sakkal Majalla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0000"/>
      <name val="Sakkal Majalla"/>
    </font>
    <font>
      <b/>
      <sz val="11"/>
      <color theme="1"/>
      <name val="Times New Roman"/>
      <family val="1"/>
    </font>
    <font>
      <sz val="10"/>
      <color rgb="FFFFFFFF"/>
      <name val="Times New Roman"/>
      <family val="1"/>
    </font>
    <font>
      <vertAlign val="superscript"/>
      <sz val="10"/>
      <color rgb="FFFFFFFF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Sakkal Majalla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2"/>
      <color rgb="FF000000"/>
      <name val="Sakkal Majalla"/>
    </font>
    <font>
      <b/>
      <sz val="11"/>
      <color rgb="FF000000"/>
      <name val="Times New Roman"/>
      <family val="1"/>
    </font>
    <font>
      <sz val="9"/>
      <color theme="1"/>
      <name val="Sakkal Majalla"/>
    </font>
    <font>
      <sz val="12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8"/>
      <color theme="1"/>
      <name val="Times"/>
      <family val="1"/>
    </font>
    <font>
      <sz val="12"/>
      <color rgb="FFFFFFFF"/>
      <name val="Sakkal Majalla"/>
    </font>
    <font>
      <vertAlign val="superscript"/>
      <sz val="12"/>
      <color rgb="FFFFFFFF"/>
      <name val="Sakkal Majalla"/>
    </font>
    <font>
      <sz val="12"/>
      <color theme="1"/>
      <name val="Sakkal Majalla"/>
    </font>
    <font>
      <sz val="10"/>
      <color theme="1"/>
      <name val="Sakkal Majalla"/>
    </font>
    <font>
      <sz val="12"/>
      <color rgb="FF000000"/>
      <name val="Sakkal Majalla"/>
    </font>
    <font>
      <b/>
      <sz val="8"/>
      <color theme="1"/>
      <name val="Times New Roman"/>
      <family val="1"/>
    </font>
    <font>
      <sz val="11"/>
      <color rgb="FFFFFFFF"/>
      <name val="Sakkal Majalla"/>
    </font>
    <font>
      <sz val="11"/>
      <color rgb="FF000000"/>
      <name val="Sakkal Majalla"/>
    </font>
    <font>
      <b/>
      <sz val="10"/>
      <color rgb="FFFFFFFF"/>
      <name val="Sakkal Majalla"/>
    </font>
    <font>
      <b/>
      <sz val="11"/>
      <color theme="1"/>
      <name val="Sakkal Majalla"/>
    </font>
    <font>
      <b/>
      <sz val="9"/>
      <color theme="1"/>
      <name val="Times New Roman"/>
      <family val="1"/>
    </font>
    <font>
      <b/>
      <u/>
      <sz val="9"/>
      <color theme="10"/>
      <name val="Times New Roman"/>
      <family val="1"/>
    </font>
    <font>
      <sz val="11"/>
      <color theme="1"/>
      <name val="Sakkal Majalla"/>
    </font>
    <font>
      <sz val="10"/>
      <color theme="1"/>
      <name val="Sakkal Majalla"/>
      <charset val="178"/>
    </font>
    <font>
      <sz val="11"/>
      <name val="Sakkal Majalla"/>
      <charset val="178"/>
    </font>
    <font>
      <sz val="12"/>
      <color rgb="FFFFFFFF"/>
      <name val="Sakkal Majalla"/>
      <charset val="178"/>
    </font>
    <font>
      <sz val="11"/>
      <color theme="1"/>
      <name val="Calibri"/>
      <family val="2"/>
      <scheme val="minor"/>
    </font>
    <font>
      <b/>
      <sz val="22"/>
      <color rgb="FF826228"/>
      <name val="Sakkal Majalla"/>
    </font>
    <font>
      <b/>
      <sz val="14"/>
      <name val="Sakkal Majalla"/>
    </font>
    <font>
      <sz val="11"/>
      <color theme="1"/>
      <name val="Calibri"/>
      <family val="2"/>
      <charset val="178"/>
      <scheme val="minor"/>
    </font>
    <font>
      <u/>
      <sz val="11"/>
      <color theme="10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228"/>
        <bgColor indexed="64"/>
      </patternFill>
    </fill>
    <fill>
      <patternFill patternType="solid">
        <fgColor rgb="FF82602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40" fillId="0" borderId="0" applyFont="0" applyFill="0" applyBorder="0" applyAlignment="0" applyProtection="0"/>
    <xf numFmtId="164" fontId="43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 applyAlignment="1">
      <alignment vertical="center" readingOrder="2"/>
    </xf>
    <xf numFmtId="0" fontId="4" fillId="0" borderId="0" xfId="0" applyFont="1"/>
    <xf numFmtId="0" fontId="4" fillId="0" borderId="0" xfId="0" applyFont="1" applyAlignment="1">
      <alignment vertical="top" wrapText="1" readingOrder="2"/>
    </xf>
    <xf numFmtId="0" fontId="9" fillId="0" borderId="0" xfId="0" applyFont="1"/>
    <xf numFmtId="0" fontId="7" fillId="0" borderId="0" xfId="0" applyFont="1" applyAlignment="1">
      <alignment horizontal="right" vertical="center" readingOrder="2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 readingOrder="2"/>
    </xf>
    <xf numFmtId="0" fontId="18" fillId="0" borderId="0" xfId="0" applyFont="1" applyAlignment="1">
      <alignment horizontal="center" vertical="center" readingOrder="2"/>
    </xf>
    <xf numFmtId="0" fontId="20" fillId="0" borderId="0" xfId="0" applyFont="1" applyAlignment="1">
      <alignment vertical="center" readingOrder="2"/>
    </xf>
    <xf numFmtId="0" fontId="23" fillId="0" borderId="0" xfId="0" applyFont="1"/>
    <xf numFmtId="0" fontId="14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27" fillId="0" borderId="0" xfId="0" applyFont="1"/>
    <xf numFmtId="0" fontId="27" fillId="0" borderId="0" xfId="0" applyFont="1" applyAlignment="1">
      <alignment horizontal="right" vertical="center" readingOrder="2"/>
    </xf>
    <xf numFmtId="0" fontId="29" fillId="0" borderId="0" xfId="0" applyFont="1"/>
    <xf numFmtId="0" fontId="29" fillId="0" borderId="0" xfId="0" applyFont="1" applyAlignment="1">
      <alignment horizontal="left" vertical="center" readingOrder="2"/>
    </xf>
    <xf numFmtId="0" fontId="14" fillId="0" borderId="0" xfId="0" applyFont="1"/>
    <xf numFmtId="0" fontId="33" fillId="0" borderId="0" xfId="0" applyFont="1"/>
    <xf numFmtId="0" fontId="34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 readingOrder="2"/>
    </xf>
    <xf numFmtId="0" fontId="14" fillId="0" borderId="0" xfId="0" applyFont="1" applyAlignment="1">
      <alignment vertical="center" readingOrder="2"/>
    </xf>
    <xf numFmtId="0" fontId="37" fillId="0" borderId="0" xfId="0" applyFont="1" applyAlignment="1">
      <alignment horizontal="right" vertical="center" readingOrder="2"/>
    </xf>
    <xf numFmtId="0" fontId="38" fillId="0" borderId="0" xfId="1" applyFont="1" applyAlignment="1">
      <alignment horizontal="right" vertical="center" readingOrder="2"/>
    </xf>
    <xf numFmtId="0" fontId="24" fillId="3" borderId="1" xfId="0" applyFont="1" applyFill="1" applyBorder="1" applyAlignment="1">
      <alignment horizontal="center" vertical="center" wrapText="1" readingOrder="2"/>
    </xf>
    <xf numFmtId="0" fontId="2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 readingOrder="2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 readingOrder="1"/>
    </xf>
    <xf numFmtId="0" fontId="26" fillId="0" borderId="1" xfId="0" applyFont="1" applyBorder="1" applyAlignment="1">
      <alignment horizontal="center" vertical="center" readingOrder="2"/>
    </xf>
    <xf numFmtId="3" fontId="26" fillId="0" borderId="1" xfId="0" applyNumberFormat="1" applyFont="1" applyBorder="1" applyAlignment="1">
      <alignment horizontal="center" vertical="center" readingOrder="2"/>
    </xf>
    <xf numFmtId="10" fontId="26" fillId="0" borderId="1" xfId="0" applyNumberFormat="1" applyFont="1" applyBorder="1" applyAlignment="1">
      <alignment horizontal="center" vertical="center" wrapText="1" readingOrder="2"/>
    </xf>
    <xf numFmtId="3" fontId="28" fillId="0" borderId="1" xfId="0" applyNumberFormat="1" applyFont="1" applyBorder="1" applyAlignment="1">
      <alignment horizontal="center" vertical="center" readingOrder="2"/>
    </xf>
    <xf numFmtId="9" fontId="23" fillId="0" borderId="0" xfId="2" applyFont="1"/>
    <xf numFmtId="0" fontId="24" fillId="3" borderId="1" xfId="0" applyFont="1" applyFill="1" applyBorder="1" applyAlignment="1">
      <alignment horizontal="center" vertical="center" readingOrder="2"/>
    </xf>
    <xf numFmtId="0" fontId="12" fillId="3" borderId="1" xfId="0" applyFont="1" applyFill="1" applyBorder="1" applyAlignment="1">
      <alignment horizontal="center" vertical="center" readingOrder="2"/>
    </xf>
    <xf numFmtId="0" fontId="30" fillId="3" borderId="1" xfId="0" applyFont="1" applyFill="1" applyBorder="1" applyAlignment="1">
      <alignment horizontal="center" vertical="center" wrapText="1" readingOrder="2"/>
    </xf>
    <xf numFmtId="0" fontId="31" fillId="0" borderId="1" xfId="0" applyFont="1" applyBorder="1" applyAlignment="1">
      <alignment horizontal="center" vertical="center" wrapText="1" readingOrder="2"/>
    </xf>
    <xf numFmtId="3" fontId="31" fillId="0" borderId="1" xfId="0" applyNumberFormat="1" applyFont="1" applyBorder="1" applyAlignment="1">
      <alignment horizontal="center" vertical="center" wrapText="1" readingOrder="2"/>
    </xf>
    <xf numFmtId="0" fontId="28" fillId="0" borderId="1" xfId="0" applyFont="1" applyBorder="1" applyAlignment="1">
      <alignment horizontal="center" vertical="center" wrapText="1" readingOrder="2"/>
    </xf>
    <xf numFmtId="3" fontId="28" fillId="0" borderId="1" xfId="0" applyNumberFormat="1" applyFont="1" applyBorder="1" applyAlignment="1">
      <alignment horizontal="center" vertical="center" wrapText="1" readingOrder="2"/>
    </xf>
    <xf numFmtId="0" fontId="26" fillId="0" borderId="1" xfId="0" applyFont="1" applyBorder="1" applyAlignment="1">
      <alignment horizontal="center" vertical="center" wrapText="1" readingOrder="2"/>
    </xf>
    <xf numFmtId="3" fontId="26" fillId="0" borderId="1" xfId="0" applyNumberFormat="1" applyFont="1" applyBorder="1" applyAlignment="1">
      <alignment horizontal="center" vertical="center" wrapText="1" readingOrder="2"/>
    </xf>
    <xf numFmtId="0" fontId="39" fillId="3" borderId="1" xfId="0" applyFont="1" applyFill="1" applyBorder="1" applyAlignment="1">
      <alignment horizontal="center" vertical="center" wrapText="1" readingOrder="2"/>
    </xf>
    <xf numFmtId="0" fontId="32" fillId="3" borderId="1" xfId="0" applyFont="1" applyFill="1" applyBorder="1" applyAlignment="1">
      <alignment horizontal="center" vertical="center" wrapText="1" readingOrder="2"/>
    </xf>
    <xf numFmtId="165" fontId="0" fillId="0" borderId="0" xfId="2" applyNumberFormat="1" applyFont="1"/>
    <xf numFmtId="10" fontId="0" fillId="0" borderId="0" xfId="2" applyNumberFormat="1" applyFont="1"/>
    <xf numFmtId="10" fontId="26" fillId="0" borderId="1" xfId="2" applyNumberFormat="1" applyFont="1" applyBorder="1" applyAlignment="1">
      <alignment horizontal="center" vertical="center" readingOrder="2"/>
    </xf>
    <xf numFmtId="0" fontId="24" fillId="3" borderId="1" xfId="0" applyFont="1" applyFill="1" applyBorder="1" applyAlignment="1">
      <alignment horizontal="center" vertical="center"/>
    </xf>
    <xf numFmtId="0" fontId="44" fillId="0" borderId="0" xfId="1" applyFont="1" applyAlignment="1">
      <alignment horizontal="right" vertical="center" readingOrder="2"/>
    </xf>
    <xf numFmtId="0" fontId="24" fillId="4" borderId="1" xfId="0" applyFont="1" applyFill="1" applyBorder="1" applyAlignment="1">
      <alignment horizontal="center" vertical="center" wrapText="1" readingOrder="2"/>
    </xf>
    <xf numFmtId="0" fontId="12" fillId="4" borderId="1" xfId="0" applyFont="1" applyFill="1" applyBorder="1" applyAlignment="1">
      <alignment horizontal="center" vertical="center" wrapText="1" readingOrder="2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0" fontId="7" fillId="0" borderId="0" xfId="2" applyNumberFormat="1" applyFont="1" applyAlignment="1">
      <alignment vertical="center" readingOrder="2"/>
    </xf>
    <xf numFmtId="10" fontId="20" fillId="0" borderId="0" xfId="2" applyNumberFormat="1" applyFont="1" applyAlignment="1">
      <alignment vertical="center" readingOrder="2"/>
    </xf>
    <xf numFmtId="0" fontId="41" fillId="0" borderId="0" xfId="0" applyFont="1" applyAlignment="1">
      <alignment horizontal="center" vertical="center" wrapText="1" readingOrder="2"/>
    </xf>
    <xf numFmtId="0" fontId="5" fillId="0" borderId="0" xfId="1" applyFont="1" applyFill="1" applyAlignment="1">
      <alignment horizontal="center" vertical="center" wrapText="1"/>
    </xf>
    <xf numFmtId="0" fontId="35" fillId="0" borderId="0" xfId="1" applyFont="1" applyFill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 readingOrder="2"/>
    </xf>
    <xf numFmtId="49" fontId="28" fillId="0" borderId="4" xfId="0" applyNumberFormat="1" applyFont="1" applyBorder="1" applyAlignment="1">
      <alignment horizontal="center" vertical="center" wrapText="1" readingOrder="2"/>
    </xf>
    <xf numFmtId="49" fontId="28" fillId="0" borderId="3" xfId="0" applyNumberFormat="1" applyFont="1" applyBorder="1" applyAlignment="1">
      <alignment horizontal="center" vertical="center" wrapText="1" readingOrder="2"/>
    </xf>
    <xf numFmtId="0" fontId="24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0" fontId="19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 readingOrder="2"/>
    </xf>
    <xf numFmtId="0" fontId="24" fillId="3" borderId="1" xfId="0" applyFont="1" applyFill="1" applyBorder="1" applyAlignment="1">
      <alignment horizontal="center" vertical="center" wrapText="1" readingOrder="2"/>
    </xf>
    <xf numFmtId="0" fontId="32" fillId="3" borderId="1" xfId="0" applyFont="1" applyFill="1" applyBorder="1" applyAlignment="1">
      <alignment horizontal="center" vertical="center" wrapText="1" readingOrder="2"/>
    </xf>
    <xf numFmtId="0" fontId="12" fillId="4" borderId="1" xfId="0" applyFont="1" applyFill="1" applyBorder="1" applyAlignment="1">
      <alignment horizontal="center" vertical="center" wrapText="1" readingOrder="2"/>
    </xf>
    <xf numFmtId="0" fontId="12" fillId="3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15" fillId="0" borderId="5" xfId="0" applyFont="1" applyBorder="1" applyAlignment="1">
      <alignment horizontal="center" vertical="center" readingOrder="2"/>
    </xf>
    <xf numFmtId="0" fontId="4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4" fillId="0" borderId="0" xfId="0" quotePrefix="1" applyFont="1" applyAlignment="1">
      <alignment horizontal="right" vertical="center" readingOrder="2"/>
    </xf>
    <xf numFmtId="0" fontId="4" fillId="0" borderId="0" xfId="0" applyFont="1" applyAlignment="1">
      <alignment horizontal="right" vertical="top" wrapText="1" readingOrder="2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readingOrder="2"/>
    </xf>
    <xf numFmtId="0" fontId="24" fillId="3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 readingOrder="2"/>
    </xf>
    <xf numFmtId="0" fontId="0" fillId="3" borderId="1" xfId="0" applyFill="1" applyBorder="1" applyAlignment="1">
      <alignment vertical="center" wrapText="1"/>
    </xf>
  </cellXfs>
  <cellStyles count="4">
    <cellStyle name="Comma 2" xfId="3" xr:uid="{2A934F14-03FF-4F1D-9B72-21241E6C6DBE}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82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29115</xdr:rowOff>
    </xdr:from>
    <xdr:to>
      <xdr:col>1</xdr:col>
      <xdr:colOff>247650</xdr:colOff>
      <xdr:row>5</xdr:row>
      <xdr:rowOff>52837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B38FFD-0AB4-4415-89CC-8491853FA3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4877775" y="219615"/>
          <a:ext cx="2628900" cy="861922"/>
        </a:xfrm>
        <a:prstGeom prst="rect">
          <a:avLst/>
        </a:prstGeom>
      </xdr:spPr>
    </xdr:pic>
    <xdr:clientData/>
  </xdr:twoCellAnchor>
  <xdr:twoCellAnchor>
    <xdr:from>
      <xdr:col>5</xdr:col>
      <xdr:colOff>1272351</xdr:colOff>
      <xdr:row>128</xdr:row>
      <xdr:rowOff>151234</xdr:rowOff>
    </xdr:from>
    <xdr:to>
      <xdr:col>5</xdr:col>
      <xdr:colOff>1529072</xdr:colOff>
      <xdr:row>130</xdr:row>
      <xdr:rowOff>14165</xdr:rowOff>
    </xdr:to>
    <xdr:sp macro="" textlink="">
      <xdr:nvSpPr>
        <xdr:cNvPr id="5" name="سهم لأعلى 5">
          <a:extLst>
            <a:ext uri="{FF2B5EF4-FFF2-40B4-BE49-F238E27FC236}">
              <a16:creationId xmlns:a16="http://schemas.microsoft.com/office/drawing/2014/main" id="{8A2B9826-F51E-F318-D5D2-BCEAC39948C7}"/>
            </a:ext>
          </a:extLst>
        </xdr:cNvPr>
        <xdr:cNvSpPr/>
      </xdr:nvSpPr>
      <xdr:spPr>
        <a:xfrm rot="10800000">
          <a:off x="9987157453" y="31240834"/>
          <a:ext cx="256721" cy="339181"/>
        </a:xfrm>
        <a:prstGeom prst="upArrow">
          <a:avLst/>
        </a:prstGeom>
        <a:solidFill>
          <a:srgbClr val="FF000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1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E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8" TargetMode="External"/><Relationship Id="rId3" Type="http://schemas.openxmlformats.org/officeDocument/2006/relationships/hyperlink" Target="https://scc.ajman.ae/ar/node/37" TargetMode="External"/><Relationship Id="rId7" Type="http://schemas.openxmlformats.org/officeDocument/2006/relationships/hyperlink" Target="https://scc.ajman.ae/en/node/36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18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3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90B7-F3CF-46A3-99FA-60196F3FAB75}">
  <dimension ref="A3:N217"/>
  <sheetViews>
    <sheetView showGridLines="0" rightToLeft="1" tabSelected="1" topLeftCell="A3" zoomScale="85" zoomScaleNormal="85" workbookViewId="0">
      <selection activeCell="B14" sqref="B14"/>
    </sheetView>
  </sheetViews>
  <sheetFormatPr defaultRowHeight="15" x14ac:dyDescent="0.25"/>
  <cols>
    <col min="1" max="1" width="38.28515625" customWidth="1"/>
    <col min="2" max="2" width="37.28515625" customWidth="1"/>
    <col min="3" max="3" width="46.42578125" customWidth="1"/>
    <col min="4" max="4" width="29.28515625" customWidth="1"/>
    <col min="5" max="5" width="31.42578125" customWidth="1"/>
    <col min="6" max="6" width="26" customWidth="1"/>
    <col min="7" max="7" width="12.85546875" customWidth="1"/>
    <col min="8" max="8" width="29.7109375" customWidth="1"/>
    <col min="9" max="9" width="24.140625" customWidth="1"/>
    <col min="10" max="10" width="12.85546875" bestFit="1" customWidth="1"/>
    <col min="11" max="11" width="13.140625" customWidth="1"/>
    <col min="12" max="12" width="16.7109375" customWidth="1"/>
  </cols>
  <sheetData>
    <row r="3" spans="1:12" ht="18" x14ac:dyDescent="0.45">
      <c r="E3" s="21"/>
    </row>
    <row r="4" spans="1:12" ht="18" x14ac:dyDescent="0.25">
      <c r="E4" s="22"/>
    </row>
    <row r="7" spans="1:12" ht="32.25" x14ac:dyDescent="0.25">
      <c r="A7" s="80" t="s">
        <v>121</v>
      </c>
      <c r="B7" s="80"/>
      <c r="C7" s="80"/>
      <c r="D7" s="80"/>
      <c r="E7" s="80"/>
      <c r="F7" s="1"/>
      <c r="G7" s="1"/>
      <c r="H7" s="1"/>
      <c r="I7" s="1"/>
      <c r="J7" s="1"/>
    </row>
    <row r="8" spans="1:12" ht="20.25" customHeight="1" x14ac:dyDescent="0.25">
      <c r="A8" s="60"/>
      <c r="B8" s="60"/>
      <c r="C8" s="60"/>
      <c r="D8" s="60"/>
      <c r="E8" s="60"/>
      <c r="F8" s="1"/>
      <c r="G8" s="1"/>
      <c r="H8" s="1"/>
      <c r="I8" s="1"/>
      <c r="J8" s="1"/>
    </row>
    <row r="9" spans="1:12" ht="18.75" x14ac:dyDescent="0.45">
      <c r="A9" s="81" t="s">
        <v>123</v>
      </c>
      <c r="B9" s="81"/>
      <c r="C9" s="81"/>
      <c r="D9" s="81"/>
      <c r="E9" s="81"/>
      <c r="F9" s="2"/>
      <c r="G9" s="2"/>
      <c r="H9" s="2"/>
      <c r="I9" s="2"/>
      <c r="J9" s="2"/>
      <c r="K9" s="2"/>
      <c r="L9" s="2"/>
    </row>
    <row r="10" spans="1:12" ht="42.75" customHeight="1" x14ac:dyDescent="0.25">
      <c r="A10" s="88" t="s">
        <v>1</v>
      </c>
      <c r="B10" s="88"/>
      <c r="C10" s="88"/>
      <c r="D10" s="88"/>
      <c r="E10" s="88"/>
      <c r="F10" s="3"/>
      <c r="G10" s="3"/>
      <c r="H10" s="3"/>
      <c r="I10" s="3"/>
      <c r="J10" s="3"/>
      <c r="K10" s="3"/>
      <c r="L10" s="3"/>
    </row>
    <row r="11" spans="1:12" ht="24" customHeight="1" x14ac:dyDescent="0.45">
      <c r="A11" s="87" t="s">
        <v>2</v>
      </c>
      <c r="B11" s="87"/>
      <c r="C11" s="87"/>
      <c r="D11" s="87"/>
      <c r="E11" s="87"/>
      <c r="F11" s="2"/>
      <c r="G11" s="2"/>
      <c r="H11" s="2"/>
      <c r="I11" s="2"/>
      <c r="J11" s="2"/>
      <c r="K11" s="2"/>
      <c r="L11" s="2"/>
    </row>
    <row r="12" spans="1:12" ht="21.75" customHeight="1" x14ac:dyDescent="0.45">
      <c r="A12" s="86" t="s">
        <v>122</v>
      </c>
      <c r="B12" s="86"/>
      <c r="C12" s="86"/>
      <c r="D12" s="86"/>
      <c r="E12" s="86"/>
      <c r="F12" s="2"/>
      <c r="G12" s="2"/>
      <c r="H12" s="2"/>
      <c r="I12" s="2"/>
      <c r="J12" s="2"/>
      <c r="K12" s="2"/>
      <c r="L12" s="2"/>
    </row>
    <row r="13" spans="1:12" ht="18.75" customHeight="1" x14ac:dyDescent="0.45">
      <c r="A13" s="13"/>
      <c r="B13" s="13"/>
      <c r="C13" s="13"/>
      <c r="D13" s="13"/>
      <c r="E13" s="13"/>
      <c r="F13" s="2"/>
      <c r="G13" s="2"/>
      <c r="H13" s="2"/>
      <c r="I13" s="2"/>
      <c r="J13" s="2"/>
      <c r="K13" s="2"/>
      <c r="L13" s="2"/>
    </row>
    <row r="14" spans="1:12" s="19" customFormat="1" ht="18" x14ac:dyDescent="0.45">
      <c r="B14" s="61" t="s">
        <v>109</v>
      </c>
      <c r="C14" s="61" t="s">
        <v>110</v>
      </c>
      <c r="D14" s="61" t="s">
        <v>0</v>
      </c>
      <c r="E14" s="61" t="s">
        <v>111</v>
      </c>
    </row>
    <row r="15" spans="1:12" s="20" customFormat="1" ht="17.25" customHeight="1" x14ac:dyDescent="0.2">
      <c r="B15" s="62" t="s">
        <v>112</v>
      </c>
      <c r="C15" s="62" t="s">
        <v>113</v>
      </c>
      <c r="D15" s="62" t="s">
        <v>114</v>
      </c>
      <c r="E15" s="62" t="s">
        <v>115</v>
      </c>
    </row>
    <row r="19" spans="1:6" ht="21.75" x14ac:dyDescent="0.25">
      <c r="A19" s="84" t="s">
        <v>124</v>
      </c>
      <c r="B19" s="85"/>
      <c r="C19" s="85"/>
      <c r="D19" s="85"/>
      <c r="E19" s="85"/>
      <c r="F19" s="85"/>
    </row>
    <row r="20" spans="1:6" x14ac:dyDescent="0.25">
      <c r="A20" s="83" t="s">
        <v>125</v>
      </c>
      <c r="B20" s="83"/>
      <c r="C20" s="83"/>
      <c r="D20" s="83"/>
      <c r="E20" s="83"/>
      <c r="F20" s="83"/>
    </row>
    <row r="21" spans="1:6" x14ac:dyDescent="0.25">
      <c r="A21" s="82" t="s">
        <v>143</v>
      </c>
      <c r="B21" s="82"/>
      <c r="C21" s="82"/>
      <c r="D21" s="82"/>
      <c r="E21" s="82"/>
      <c r="F21" s="82"/>
    </row>
    <row r="22" spans="1:6" ht="34.5" customHeight="1" x14ac:dyDescent="0.25">
      <c r="A22" s="71" t="s">
        <v>3</v>
      </c>
      <c r="B22" s="71" t="s">
        <v>4</v>
      </c>
      <c r="C22" s="26" t="s">
        <v>5</v>
      </c>
      <c r="D22" s="26" t="s">
        <v>6</v>
      </c>
      <c r="E22" s="71" t="s">
        <v>77</v>
      </c>
      <c r="F22" s="26" t="s">
        <v>7</v>
      </c>
    </row>
    <row r="23" spans="1:6" ht="21.75" customHeight="1" x14ac:dyDescent="0.25">
      <c r="A23" s="71"/>
      <c r="B23" s="71"/>
      <c r="C23" s="26" t="s">
        <v>76</v>
      </c>
      <c r="D23" s="27" t="s">
        <v>76</v>
      </c>
      <c r="E23" s="71"/>
      <c r="F23" s="26" t="s">
        <v>79</v>
      </c>
    </row>
    <row r="24" spans="1:6" ht="25.5" x14ac:dyDescent="0.25">
      <c r="A24" s="70" t="s">
        <v>8</v>
      </c>
      <c r="B24" s="70" t="s">
        <v>75</v>
      </c>
      <c r="C24" s="28" t="s">
        <v>9</v>
      </c>
      <c r="D24" s="28" t="s">
        <v>10</v>
      </c>
      <c r="E24" s="74" t="s">
        <v>78</v>
      </c>
      <c r="F24" s="28" t="s">
        <v>11</v>
      </c>
    </row>
    <row r="25" spans="1:6" ht="15.75" x14ac:dyDescent="0.25">
      <c r="A25" s="70"/>
      <c r="B25" s="70"/>
      <c r="C25" s="30" t="s">
        <v>12</v>
      </c>
      <c r="D25" s="30" t="s">
        <v>12</v>
      </c>
      <c r="E25" s="74"/>
      <c r="F25" s="30" t="s">
        <v>13</v>
      </c>
    </row>
    <row r="26" spans="1:6" ht="18.75" x14ac:dyDescent="0.25">
      <c r="A26" s="26">
        <v>2023</v>
      </c>
      <c r="B26" s="31">
        <v>1</v>
      </c>
      <c r="C26" s="32">
        <v>145000</v>
      </c>
      <c r="D26" s="32">
        <v>140133</v>
      </c>
      <c r="E26" s="33">
        <f>D26/C26</f>
        <v>0.96643448275862065</v>
      </c>
      <c r="F26" s="32">
        <v>50914609</v>
      </c>
    </row>
    <row r="27" spans="1:6" ht="18.75" x14ac:dyDescent="0.25">
      <c r="A27" s="26">
        <v>2022</v>
      </c>
      <c r="B27" s="31">
        <v>1</v>
      </c>
      <c r="C27" s="32">
        <v>132000</v>
      </c>
      <c r="D27" s="32">
        <v>129396</v>
      </c>
      <c r="E27" s="33">
        <f>D27/C27</f>
        <v>0.9802727272727273</v>
      </c>
      <c r="F27" s="32">
        <v>46890788</v>
      </c>
    </row>
    <row r="28" spans="1:6" ht="18.75" x14ac:dyDescent="0.25">
      <c r="A28" s="26">
        <v>2021</v>
      </c>
      <c r="B28" s="31">
        <v>1</v>
      </c>
      <c r="C28" s="32">
        <v>132000</v>
      </c>
      <c r="D28" s="32">
        <v>115561</v>
      </c>
      <c r="E28" s="33">
        <f>D28/C28</f>
        <v>0.87546212121212119</v>
      </c>
      <c r="F28" s="34">
        <v>41761721</v>
      </c>
    </row>
    <row r="29" spans="1:6" ht="18.75" x14ac:dyDescent="0.25">
      <c r="A29" s="26">
        <v>2020</v>
      </c>
      <c r="B29" s="31">
        <v>1</v>
      </c>
      <c r="C29" s="32">
        <v>132000</v>
      </c>
      <c r="D29" s="32">
        <v>111307</v>
      </c>
      <c r="E29" s="33">
        <f>D29/C29</f>
        <v>0.84323484848484853</v>
      </c>
      <c r="F29" s="32">
        <v>39951643</v>
      </c>
    </row>
    <row r="30" spans="1:6" ht="18.75" x14ac:dyDescent="0.25">
      <c r="A30" s="26">
        <v>2019</v>
      </c>
      <c r="B30" s="31">
        <v>1</v>
      </c>
      <c r="C30" s="32">
        <v>132000</v>
      </c>
      <c r="D30" s="32">
        <v>103920</v>
      </c>
      <c r="E30" s="33">
        <f>D30/C30</f>
        <v>0.78727272727272724</v>
      </c>
      <c r="F30" s="32">
        <v>37531982</v>
      </c>
    </row>
    <row r="31" spans="1:6" x14ac:dyDescent="0.25">
      <c r="A31" s="8" t="s">
        <v>67</v>
      </c>
      <c r="B31" s="8"/>
      <c r="E31" s="35"/>
      <c r="F31" s="11" t="s">
        <v>68</v>
      </c>
    </row>
    <row r="32" spans="1:6" ht="16.5" x14ac:dyDescent="0.35">
      <c r="A32" s="14" t="s">
        <v>80</v>
      </c>
      <c r="E32" s="11"/>
      <c r="F32" s="16" t="s">
        <v>82</v>
      </c>
    </row>
    <row r="33" spans="1:6" ht="16.5" x14ac:dyDescent="0.35">
      <c r="A33" s="14" t="s">
        <v>81</v>
      </c>
      <c r="F33" s="17" t="s">
        <v>70</v>
      </c>
    </row>
    <row r="34" spans="1:6" x14ac:dyDescent="0.25">
      <c r="A34" s="6"/>
      <c r="F34" s="15"/>
    </row>
    <row r="35" spans="1:6" x14ac:dyDescent="0.25">
      <c r="A35" s="7"/>
    </row>
    <row r="36" spans="1:6" ht="21.75" x14ac:dyDescent="0.25">
      <c r="A36" s="78"/>
      <c r="B36" s="78"/>
      <c r="C36" s="78"/>
      <c r="D36" s="78"/>
    </row>
    <row r="37" spans="1:6" ht="37.5" customHeight="1" x14ac:dyDescent="0.25">
      <c r="A37" s="85" t="s">
        <v>126</v>
      </c>
      <c r="B37" s="85"/>
      <c r="C37" s="85"/>
      <c r="D37" s="85"/>
    </row>
    <row r="38" spans="1:6" x14ac:dyDescent="0.25">
      <c r="A38" s="83" t="s">
        <v>127</v>
      </c>
      <c r="B38" s="83"/>
      <c r="C38" s="83"/>
      <c r="D38" s="83"/>
    </row>
    <row r="39" spans="1:6" ht="18.75" x14ac:dyDescent="0.25">
      <c r="A39" s="71" t="s">
        <v>3</v>
      </c>
      <c r="B39" s="36" t="s">
        <v>14</v>
      </c>
      <c r="C39" s="36" t="s">
        <v>15</v>
      </c>
      <c r="D39" s="26" t="s">
        <v>16</v>
      </c>
    </row>
    <row r="40" spans="1:6" ht="18.75" x14ac:dyDescent="0.25">
      <c r="A40" s="71"/>
      <c r="B40" s="36" t="s">
        <v>83</v>
      </c>
      <c r="C40" s="36" t="s">
        <v>85</v>
      </c>
      <c r="D40" s="26" t="s">
        <v>17</v>
      </c>
    </row>
    <row r="41" spans="1:6" ht="25.5" customHeight="1" x14ac:dyDescent="0.25">
      <c r="A41" s="70" t="s">
        <v>8</v>
      </c>
      <c r="B41" s="37" t="s">
        <v>18</v>
      </c>
      <c r="C41" s="37" t="s">
        <v>19</v>
      </c>
      <c r="D41" s="74" t="s">
        <v>20</v>
      </c>
    </row>
    <row r="42" spans="1:6" x14ac:dyDescent="0.25">
      <c r="A42" s="70"/>
      <c r="B42" s="37" t="s">
        <v>84</v>
      </c>
      <c r="C42" s="37" t="s">
        <v>84</v>
      </c>
      <c r="D42" s="74"/>
    </row>
    <row r="43" spans="1:6" ht="18.75" x14ac:dyDescent="0.25">
      <c r="A43" s="26">
        <v>2023</v>
      </c>
      <c r="B43" s="32">
        <v>47520</v>
      </c>
      <c r="C43" s="32">
        <v>45007</v>
      </c>
      <c r="D43" s="32">
        <v>7879</v>
      </c>
      <c r="E43" s="48"/>
    </row>
    <row r="44" spans="1:6" ht="18.75" x14ac:dyDescent="0.25">
      <c r="A44" s="26">
        <v>2022</v>
      </c>
      <c r="B44" s="32">
        <v>47520</v>
      </c>
      <c r="C44" s="32">
        <v>42933</v>
      </c>
      <c r="D44" s="32">
        <v>7110</v>
      </c>
      <c r="E44" s="48"/>
    </row>
    <row r="45" spans="1:6" ht="18.75" x14ac:dyDescent="0.25">
      <c r="A45" s="26">
        <v>2021</v>
      </c>
      <c r="B45" s="32">
        <v>47520</v>
      </c>
      <c r="C45" s="32">
        <v>36235</v>
      </c>
      <c r="D45" s="32">
        <v>8952</v>
      </c>
      <c r="E45" s="48"/>
    </row>
    <row r="46" spans="1:6" ht="18.75" x14ac:dyDescent="0.25">
      <c r="A46" s="26">
        <v>2020</v>
      </c>
      <c r="B46" s="32">
        <v>47520</v>
      </c>
      <c r="C46" s="32">
        <v>33997</v>
      </c>
      <c r="D46" s="32">
        <v>10155</v>
      </c>
      <c r="E46" s="48"/>
    </row>
    <row r="47" spans="1:6" ht="18.75" x14ac:dyDescent="0.25">
      <c r="A47" s="26">
        <v>2019</v>
      </c>
      <c r="B47" s="32">
        <v>47520</v>
      </c>
      <c r="C47" s="32">
        <v>32152</v>
      </c>
      <c r="D47" s="32">
        <v>9746</v>
      </c>
    </row>
    <row r="48" spans="1:6" x14ac:dyDescent="0.25">
      <c r="A48" s="8" t="s">
        <v>71</v>
      </c>
      <c r="B48" s="8"/>
      <c r="D48" s="11" t="s">
        <v>68</v>
      </c>
    </row>
    <row r="49" spans="1:11" ht="16.5" x14ac:dyDescent="0.35">
      <c r="A49" s="14" t="s">
        <v>80</v>
      </c>
      <c r="D49" s="16" t="s">
        <v>82</v>
      </c>
      <c r="E49" s="11"/>
      <c r="F49" s="16"/>
    </row>
    <row r="50" spans="1:11" x14ac:dyDescent="0.25">
      <c r="A50" s="15" t="s">
        <v>88</v>
      </c>
      <c r="D50" s="11" t="s">
        <v>70</v>
      </c>
    </row>
    <row r="51" spans="1:11" x14ac:dyDescent="0.25">
      <c r="A51" s="5"/>
      <c r="D51" s="11"/>
    </row>
    <row r="52" spans="1:11" x14ac:dyDescent="0.25">
      <c r="A52" s="5"/>
      <c r="D52" s="11"/>
    </row>
    <row r="53" spans="1:11" x14ac:dyDescent="0.25">
      <c r="A53" s="5"/>
      <c r="D53" s="11"/>
    </row>
    <row r="54" spans="1:11" x14ac:dyDescent="0.25">
      <c r="A54" s="9"/>
    </row>
    <row r="55" spans="1:11" ht="21.75" x14ac:dyDescent="0.2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ht="21.75" x14ac:dyDescent="0.25">
      <c r="A56" s="78" t="s">
        <v>128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1:11" x14ac:dyDescent="0.25">
      <c r="A57" s="89" t="s">
        <v>129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1:11" x14ac:dyDescent="0.25">
      <c r="A58" s="90" t="s">
        <v>143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</row>
    <row r="59" spans="1:11" ht="18.75" customHeight="1" x14ac:dyDescent="0.25">
      <c r="A59" s="71" t="s">
        <v>3</v>
      </c>
      <c r="B59" s="71" t="s">
        <v>21</v>
      </c>
      <c r="C59" s="71" t="s">
        <v>86</v>
      </c>
      <c r="D59" s="91" t="s">
        <v>23</v>
      </c>
      <c r="E59" s="91"/>
      <c r="F59" s="91"/>
      <c r="G59" s="91"/>
      <c r="H59" s="91"/>
      <c r="I59" s="91"/>
      <c r="J59" s="91"/>
      <c r="K59" s="91"/>
    </row>
    <row r="60" spans="1:11" ht="15" customHeight="1" x14ac:dyDescent="0.25">
      <c r="A60" s="71"/>
      <c r="B60" s="71"/>
      <c r="C60" s="71"/>
      <c r="D60" s="70" t="s">
        <v>24</v>
      </c>
      <c r="E60" s="70"/>
      <c r="F60" s="70"/>
      <c r="G60" s="70"/>
      <c r="H60" s="70"/>
      <c r="I60" s="70"/>
      <c r="J60" s="70"/>
      <c r="K60" s="70"/>
    </row>
    <row r="61" spans="1:11" ht="18.75" customHeight="1" x14ac:dyDescent="0.25">
      <c r="A61" s="71"/>
      <c r="B61" s="71"/>
      <c r="C61" s="71"/>
      <c r="D61" s="71" t="s">
        <v>25</v>
      </c>
      <c r="E61" s="71"/>
      <c r="F61" s="71" t="s">
        <v>26</v>
      </c>
      <c r="G61" s="71"/>
      <c r="H61" s="71" t="s">
        <v>27</v>
      </c>
      <c r="I61" s="71"/>
      <c r="J61" s="71" t="s">
        <v>28</v>
      </c>
      <c r="K61" s="71"/>
    </row>
    <row r="62" spans="1:11" x14ac:dyDescent="0.25">
      <c r="A62" s="70" t="s">
        <v>8</v>
      </c>
      <c r="B62" s="70" t="s">
        <v>29</v>
      </c>
      <c r="C62" s="28" t="s">
        <v>87</v>
      </c>
      <c r="D62" s="70" t="s">
        <v>31</v>
      </c>
      <c r="E62" s="70"/>
      <c r="F62" s="70" t="s">
        <v>32</v>
      </c>
      <c r="G62" s="70"/>
      <c r="H62" s="70" t="s">
        <v>33</v>
      </c>
      <c r="I62" s="70"/>
      <c r="J62" s="70" t="s">
        <v>34</v>
      </c>
      <c r="K62" s="70"/>
    </row>
    <row r="63" spans="1:11" ht="18.75" x14ac:dyDescent="0.25">
      <c r="A63" s="70"/>
      <c r="B63" s="70"/>
      <c r="C63" s="70" t="s">
        <v>30</v>
      </c>
      <c r="D63" s="26" t="s">
        <v>21</v>
      </c>
      <c r="E63" s="26" t="s">
        <v>22</v>
      </c>
      <c r="F63" s="26" t="s">
        <v>21</v>
      </c>
      <c r="G63" s="26" t="s">
        <v>22</v>
      </c>
      <c r="H63" s="26" t="s">
        <v>21</v>
      </c>
      <c r="I63" s="26" t="s">
        <v>22</v>
      </c>
      <c r="J63" s="26" t="s">
        <v>21</v>
      </c>
      <c r="K63" s="26" t="s">
        <v>22</v>
      </c>
    </row>
    <row r="64" spans="1:11" x14ac:dyDescent="0.25">
      <c r="A64" s="70"/>
      <c r="B64" s="70"/>
      <c r="C64" s="70"/>
      <c r="D64" s="28" t="s">
        <v>29</v>
      </c>
      <c r="E64" s="28" t="s">
        <v>30</v>
      </c>
      <c r="F64" s="28" t="s">
        <v>29</v>
      </c>
      <c r="G64" s="28" t="s">
        <v>30</v>
      </c>
      <c r="H64" s="28" t="s">
        <v>29</v>
      </c>
      <c r="I64" s="28" t="s">
        <v>30</v>
      </c>
      <c r="J64" s="28" t="s">
        <v>29</v>
      </c>
      <c r="K64" s="28" t="s">
        <v>30</v>
      </c>
    </row>
    <row r="65" spans="1:12" ht="18.75" x14ac:dyDescent="0.25">
      <c r="A65" s="38">
        <v>2023</v>
      </c>
      <c r="B65" s="39">
        <v>1</v>
      </c>
      <c r="C65" s="32">
        <v>50914609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40">
        <v>0</v>
      </c>
      <c r="J65" s="39">
        <v>1</v>
      </c>
      <c r="K65" s="32">
        <v>50914609</v>
      </c>
    </row>
    <row r="66" spans="1:12" ht="18" x14ac:dyDescent="0.25">
      <c r="A66" s="38">
        <v>2022</v>
      </c>
      <c r="B66" s="39">
        <v>1</v>
      </c>
      <c r="C66" s="40">
        <v>46890788</v>
      </c>
      <c r="D66" s="39">
        <v>0</v>
      </c>
      <c r="E66" s="39">
        <v>0</v>
      </c>
      <c r="F66" s="39">
        <v>0</v>
      </c>
      <c r="G66" s="39">
        <v>0</v>
      </c>
      <c r="H66" s="39">
        <v>1</v>
      </c>
      <c r="I66" s="40">
        <v>46890788</v>
      </c>
      <c r="J66" s="39">
        <v>0</v>
      </c>
      <c r="K66" s="39">
        <v>0</v>
      </c>
    </row>
    <row r="67" spans="1:12" ht="18.75" x14ac:dyDescent="0.25">
      <c r="A67" s="26">
        <v>2021</v>
      </c>
      <c r="B67" s="41">
        <v>1</v>
      </c>
      <c r="C67" s="42">
        <v>41761721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1</v>
      </c>
      <c r="K67" s="42">
        <v>41761721</v>
      </c>
    </row>
    <row r="68" spans="1:12" ht="18.75" x14ac:dyDescent="0.25">
      <c r="A68" s="26">
        <v>2020</v>
      </c>
      <c r="B68" s="43">
        <v>1</v>
      </c>
      <c r="C68" s="44">
        <v>39951643</v>
      </c>
      <c r="D68" s="43">
        <v>0</v>
      </c>
      <c r="E68" s="43">
        <v>0</v>
      </c>
      <c r="F68" s="43">
        <v>0</v>
      </c>
      <c r="G68" s="43">
        <v>0</v>
      </c>
      <c r="H68" s="43">
        <v>1</v>
      </c>
      <c r="I68" s="44">
        <v>39951643</v>
      </c>
      <c r="J68" s="43">
        <v>0</v>
      </c>
      <c r="K68" s="43">
        <v>0</v>
      </c>
    </row>
    <row r="69" spans="1:12" ht="18.75" x14ac:dyDescent="0.25">
      <c r="A69" s="26">
        <v>2019</v>
      </c>
      <c r="B69" s="43">
        <v>1</v>
      </c>
      <c r="C69" s="44">
        <v>37531982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1</v>
      </c>
      <c r="K69" s="44">
        <v>37531982</v>
      </c>
    </row>
    <row r="70" spans="1:12" x14ac:dyDescent="0.25">
      <c r="A70" s="5" t="s">
        <v>67</v>
      </c>
      <c r="B70" s="10"/>
      <c r="C70" s="59"/>
      <c r="D70" s="10"/>
      <c r="E70" s="10"/>
      <c r="F70" s="10"/>
      <c r="G70" s="10"/>
      <c r="H70" s="10"/>
      <c r="I70" s="10"/>
      <c r="J70" s="10"/>
      <c r="K70" s="11" t="s">
        <v>68</v>
      </c>
    </row>
    <row r="71" spans="1:12" ht="16.5" x14ac:dyDescent="0.35">
      <c r="A71" s="14" t="s">
        <v>80</v>
      </c>
      <c r="B71" s="8"/>
      <c r="C71" s="58"/>
      <c r="D71" s="8"/>
      <c r="E71" s="8"/>
      <c r="F71" s="8"/>
      <c r="G71" s="8"/>
      <c r="H71" s="8"/>
      <c r="I71" s="8"/>
      <c r="J71" s="8"/>
      <c r="K71" s="16" t="s">
        <v>82</v>
      </c>
    </row>
    <row r="72" spans="1:12" x14ac:dyDescent="0.25">
      <c r="A72" s="15" t="s">
        <v>88</v>
      </c>
      <c r="K72" s="11" t="s">
        <v>70</v>
      </c>
    </row>
    <row r="76" spans="1:12" ht="21.75" x14ac:dyDescent="0.25">
      <c r="A76" s="78" t="s">
        <v>130</v>
      </c>
      <c r="B76" s="78"/>
      <c r="C76" s="78"/>
      <c r="D76" s="78"/>
      <c r="E76" s="78"/>
      <c r="F76" s="78"/>
      <c r="G76" s="78"/>
      <c r="H76" s="78"/>
      <c r="I76" s="78"/>
    </row>
    <row r="77" spans="1:12" ht="33" customHeight="1" x14ac:dyDescent="0.25">
      <c r="A77" s="68" t="s">
        <v>131</v>
      </c>
      <c r="B77" s="68"/>
      <c r="C77" s="68"/>
      <c r="D77" s="68"/>
      <c r="E77" s="68"/>
      <c r="F77" s="68"/>
      <c r="G77" s="68"/>
      <c r="H77" s="68"/>
      <c r="I77" s="68"/>
    </row>
    <row r="78" spans="1:12" x14ac:dyDescent="0.25">
      <c r="A78" s="79" t="s">
        <v>143</v>
      </c>
      <c r="B78" s="79"/>
      <c r="C78" s="79"/>
      <c r="D78" s="79"/>
      <c r="E78" s="79"/>
      <c r="F78" s="79"/>
      <c r="G78" s="79"/>
      <c r="H78" s="79"/>
      <c r="I78" s="79"/>
      <c r="J78" s="23"/>
      <c r="K78" s="23"/>
      <c r="L78" s="23"/>
    </row>
    <row r="79" spans="1:12" ht="18.75" customHeight="1" x14ac:dyDescent="0.25">
      <c r="A79" s="71" t="s">
        <v>3</v>
      </c>
      <c r="B79" s="71" t="s">
        <v>21</v>
      </c>
      <c r="C79" s="71" t="s">
        <v>22</v>
      </c>
      <c r="D79" s="91" t="s">
        <v>89</v>
      </c>
      <c r="E79" s="91"/>
      <c r="F79" s="91"/>
      <c r="G79" s="91"/>
      <c r="H79" s="91"/>
      <c r="I79" s="91"/>
    </row>
    <row r="80" spans="1:12" ht="21" customHeight="1" x14ac:dyDescent="0.25">
      <c r="A80" s="71"/>
      <c r="B80" s="71"/>
      <c r="C80" s="71"/>
      <c r="D80" s="71" t="s">
        <v>90</v>
      </c>
      <c r="E80" s="71"/>
      <c r="F80" s="71"/>
      <c r="G80" s="71"/>
      <c r="H80" s="71"/>
      <c r="I80" s="71"/>
    </row>
    <row r="81" spans="1:11" ht="18.75" customHeight="1" x14ac:dyDescent="0.25">
      <c r="A81" s="71"/>
      <c r="B81" s="71"/>
      <c r="C81" s="71"/>
      <c r="D81" s="74" t="s">
        <v>91</v>
      </c>
      <c r="E81" s="74"/>
      <c r="F81" s="74" t="s">
        <v>92</v>
      </c>
      <c r="G81" s="74"/>
      <c r="H81" s="74" t="s">
        <v>93</v>
      </c>
      <c r="I81" s="74"/>
    </row>
    <row r="82" spans="1:11" ht="18.75" x14ac:dyDescent="0.25">
      <c r="A82" s="70" t="s">
        <v>8</v>
      </c>
      <c r="B82" s="70" t="s">
        <v>35</v>
      </c>
      <c r="C82" s="70" t="s">
        <v>30</v>
      </c>
      <c r="D82" s="26" t="s">
        <v>21</v>
      </c>
      <c r="E82" s="26" t="s">
        <v>22</v>
      </c>
      <c r="F82" s="26" t="s">
        <v>21</v>
      </c>
      <c r="G82" s="26" t="s">
        <v>22</v>
      </c>
      <c r="H82" s="26" t="s">
        <v>21</v>
      </c>
      <c r="I82" s="26" t="s">
        <v>22</v>
      </c>
    </row>
    <row r="83" spans="1:11" x14ac:dyDescent="0.25">
      <c r="A83" s="70"/>
      <c r="B83" s="70"/>
      <c r="C83" s="70"/>
      <c r="D83" s="28" t="s">
        <v>35</v>
      </c>
      <c r="E83" s="28" t="s">
        <v>30</v>
      </c>
      <c r="F83" s="28" t="s">
        <v>35</v>
      </c>
      <c r="G83" s="28" t="s">
        <v>30</v>
      </c>
      <c r="H83" s="28" t="s">
        <v>35</v>
      </c>
      <c r="I83" s="28" t="s">
        <v>30</v>
      </c>
    </row>
    <row r="84" spans="1:11" ht="18.75" x14ac:dyDescent="0.25">
      <c r="A84" s="26">
        <v>2023</v>
      </c>
      <c r="B84" s="39">
        <v>1</v>
      </c>
      <c r="C84" s="32">
        <v>50914609</v>
      </c>
      <c r="D84" s="39">
        <v>0</v>
      </c>
      <c r="E84" s="39">
        <v>0</v>
      </c>
      <c r="F84" s="39">
        <v>0</v>
      </c>
      <c r="G84" s="39">
        <v>0</v>
      </c>
      <c r="H84" s="39">
        <v>1</v>
      </c>
      <c r="I84" s="32">
        <v>50914609</v>
      </c>
    </row>
    <row r="85" spans="1:11" ht="18.75" x14ac:dyDescent="0.25">
      <c r="A85" s="26">
        <v>2022</v>
      </c>
      <c r="B85" s="39">
        <v>1</v>
      </c>
      <c r="C85" s="40">
        <v>46890788</v>
      </c>
      <c r="D85" s="39">
        <v>0</v>
      </c>
      <c r="E85" s="39">
        <v>0</v>
      </c>
      <c r="F85" s="39">
        <v>0</v>
      </c>
      <c r="G85" s="39">
        <v>0</v>
      </c>
      <c r="H85" s="39">
        <v>1</v>
      </c>
      <c r="I85" s="40">
        <v>46890788</v>
      </c>
    </row>
    <row r="86" spans="1:11" ht="18.75" x14ac:dyDescent="0.25">
      <c r="A86" s="26">
        <v>2021</v>
      </c>
      <c r="B86" s="43">
        <v>1</v>
      </c>
      <c r="C86" s="44">
        <v>41761721</v>
      </c>
      <c r="D86" s="41">
        <v>0</v>
      </c>
      <c r="E86" s="41">
        <v>0</v>
      </c>
      <c r="F86" s="41">
        <v>0</v>
      </c>
      <c r="G86" s="41">
        <v>0</v>
      </c>
      <c r="H86" s="41">
        <v>1</v>
      </c>
      <c r="I86" s="44">
        <v>41761721</v>
      </c>
    </row>
    <row r="87" spans="1:11" ht="18.75" x14ac:dyDescent="0.25">
      <c r="A87" s="26">
        <v>2020</v>
      </c>
      <c r="B87" s="43">
        <v>1</v>
      </c>
      <c r="C87" s="44">
        <v>39951643</v>
      </c>
      <c r="D87" s="43">
        <v>0</v>
      </c>
      <c r="E87" s="43">
        <v>0</v>
      </c>
      <c r="F87" s="43">
        <v>0</v>
      </c>
      <c r="G87" s="43">
        <v>0</v>
      </c>
      <c r="H87" s="43">
        <v>1</v>
      </c>
      <c r="I87" s="44">
        <v>39951643</v>
      </c>
    </row>
    <row r="88" spans="1:11" ht="18.75" x14ac:dyDescent="0.25">
      <c r="A88" s="26">
        <v>2019</v>
      </c>
      <c r="B88" s="43">
        <v>1</v>
      </c>
      <c r="C88" s="44">
        <v>37531982</v>
      </c>
      <c r="D88" s="43">
        <v>0</v>
      </c>
      <c r="E88" s="43">
        <v>0</v>
      </c>
      <c r="F88" s="43">
        <v>0</v>
      </c>
      <c r="G88" s="43">
        <v>0</v>
      </c>
      <c r="H88" s="43">
        <v>1</v>
      </c>
      <c r="I88" s="44">
        <v>37531982</v>
      </c>
    </row>
    <row r="89" spans="1:11" x14ac:dyDescent="0.25">
      <c r="A89" s="5" t="s">
        <v>67</v>
      </c>
      <c r="I89" s="11" t="s">
        <v>68</v>
      </c>
    </row>
    <row r="90" spans="1:11" ht="16.5" x14ac:dyDescent="0.35">
      <c r="A90" s="14" t="s">
        <v>80</v>
      </c>
      <c r="B90" s="8"/>
      <c r="C90" s="8"/>
      <c r="D90" s="8"/>
      <c r="E90" s="8"/>
      <c r="F90" s="8"/>
      <c r="G90" s="8"/>
      <c r="H90" s="8"/>
      <c r="I90" s="16" t="s">
        <v>82</v>
      </c>
      <c r="J90" s="8"/>
      <c r="K90" s="16"/>
    </row>
    <row r="91" spans="1:11" x14ac:dyDescent="0.25">
      <c r="A91" s="5" t="s">
        <v>69</v>
      </c>
      <c r="I91" s="11" t="s">
        <v>70</v>
      </c>
    </row>
    <row r="95" spans="1:11" ht="21.75" x14ac:dyDescent="0.25">
      <c r="A95" s="77"/>
      <c r="B95" s="77"/>
      <c r="C95" s="77"/>
      <c r="D95" s="77"/>
      <c r="E95" s="77"/>
      <c r="F95" s="77"/>
      <c r="G95" s="77"/>
      <c r="H95" s="77"/>
      <c r="I95" s="77"/>
    </row>
    <row r="96" spans="1:11" ht="21.75" x14ac:dyDescent="0.25">
      <c r="A96" s="78" t="s">
        <v>132</v>
      </c>
      <c r="B96" s="78"/>
      <c r="C96" s="78"/>
      <c r="D96" s="78"/>
      <c r="E96" s="78"/>
      <c r="F96" s="78"/>
      <c r="G96" s="78"/>
      <c r="H96" s="78"/>
      <c r="I96" s="78"/>
    </row>
    <row r="97" spans="1:11" x14ac:dyDescent="0.25">
      <c r="A97" s="68" t="s">
        <v>133</v>
      </c>
      <c r="B97" s="68"/>
      <c r="C97" s="68"/>
      <c r="D97" s="68"/>
      <c r="E97" s="68"/>
      <c r="F97" s="68"/>
      <c r="G97" s="68"/>
      <c r="H97" s="68"/>
      <c r="I97" s="68"/>
    </row>
    <row r="98" spans="1:11" x14ac:dyDescent="0.25">
      <c r="A98" s="79" t="s">
        <v>143</v>
      </c>
      <c r="B98" s="79"/>
      <c r="C98" s="79"/>
      <c r="D98" s="79"/>
      <c r="E98" s="79"/>
      <c r="F98" s="79"/>
      <c r="G98" s="79"/>
      <c r="H98" s="79"/>
      <c r="I98" s="79"/>
    </row>
    <row r="99" spans="1:11" ht="18.75" customHeight="1" x14ac:dyDescent="0.25">
      <c r="A99" s="71" t="s">
        <v>3</v>
      </c>
      <c r="B99" s="71" t="s">
        <v>36</v>
      </c>
      <c r="C99" s="71" t="s">
        <v>37</v>
      </c>
      <c r="D99" s="71" t="s">
        <v>38</v>
      </c>
      <c r="E99" s="71"/>
      <c r="F99" s="71"/>
      <c r="G99" s="71"/>
      <c r="H99" s="71"/>
      <c r="I99" s="71"/>
    </row>
    <row r="100" spans="1:11" ht="15" customHeight="1" x14ac:dyDescent="0.25">
      <c r="A100" s="71"/>
      <c r="B100" s="71"/>
      <c r="C100" s="71"/>
      <c r="D100" s="70" t="s">
        <v>39</v>
      </c>
      <c r="E100" s="70"/>
      <c r="F100" s="70"/>
      <c r="G100" s="70"/>
      <c r="H100" s="70"/>
      <c r="I100" s="70"/>
    </row>
    <row r="101" spans="1:11" x14ac:dyDescent="0.25">
      <c r="A101" s="71"/>
      <c r="B101" s="71"/>
      <c r="C101" s="71"/>
      <c r="D101" s="93"/>
      <c r="E101" s="93"/>
      <c r="F101" s="93"/>
      <c r="G101" s="93"/>
      <c r="H101" s="93"/>
      <c r="I101" s="93"/>
    </row>
    <row r="102" spans="1:11" ht="37.5" x14ac:dyDescent="0.25">
      <c r="A102" s="71"/>
      <c r="B102" s="28" t="s">
        <v>40</v>
      </c>
      <c r="C102" s="71"/>
      <c r="D102" s="26" t="s">
        <v>42</v>
      </c>
      <c r="E102" s="26" t="s">
        <v>43</v>
      </c>
      <c r="F102" s="26" t="s">
        <v>44</v>
      </c>
      <c r="G102" s="26" t="s">
        <v>45</v>
      </c>
      <c r="H102" s="26" t="s">
        <v>46</v>
      </c>
      <c r="I102" s="45" t="s">
        <v>94</v>
      </c>
    </row>
    <row r="103" spans="1:11" ht="33.75" customHeight="1" x14ac:dyDescent="0.25">
      <c r="A103" s="70" t="s">
        <v>8</v>
      </c>
      <c r="B103" s="72" t="s">
        <v>144</v>
      </c>
      <c r="C103" s="70" t="s">
        <v>41</v>
      </c>
      <c r="D103" s="28" t="s">
        <v>47</v>
      </c>
      <c r="E103" s="28" t="s">
        <v>48</v>
      </c>
      <c r="F103" s="28" t="s">
        <v>49</v>
      </c>
      <c r="G103" s="28" t="s">
        <v>50</v>
      </c>
      <c r="H103" s="28" t="s">
        <v>51</v>
      </c>
      <c r="I103" s="29" t="s">
        <v>134</v>
      </c>
    </row>
    <row r="104" spans="1:11" ht="30" x14ac:dyDescent="0.25">
      <c r="A104" s="70"/>
      <c r="B104" s="72"/>
      <c r="C104" s="70"/>
      <c r="D104" s="46" t="s">
        <v>144</v>
      </c>
      <c r="E104" s="46" t="s">
        <v>144</v>
      </c>
      <c r="F104" s="46" t="s">
        <v>144</v>
      </c>
      <c r="G104" s="46" t="s">
        <v>144</v>
      </c>
      <c r="H104" s="46" t="s">
        <v>144</v>
      </c>
      <c r="I104" s="46" t="s">
        <v>144</v>
      </c>
    </row>
    <row r="105" spans="1:11" ht="18.75" x14ac:dyDescent="0.25">
      <c r="A105" s="26">
        <v>2023</v>
      </c>
      <c r="B105" s="32">
        <v>50914609</v>
      </c>
      <c r="C105" s="49">
        <f>(B105-B106)/B106</f>
        <v>8.5812612063589117E-2</v>
      </c>
      <c r="D105" s="32">
        <v>11169745</v>
      </c>
      <c r="E105" s="32">
        <v>0</v>
      </c>
      <c r="F105" s="32">
        <v>0</v>
      </c>
      <c r="G105" s="32">
        <v>35022796</v>
      </c>
      <c r="H105" s="32">
        <v>0</v>
      </c>
      <c r="I105" s="32">
        <v>4722068</v>
      </c>
    </row>
    <row r="106" spans="1:11" ht="18.75" x14ac:dyDescent="0.25">
      <c r="A106" s="26">
        <v>2022</v>
      </c>
      <c r="B106" s="32">
        <v>46890788</v>
      </c>
      <c r="C106" s="49">
        <f t="shared" ref="C106:C108" si="0">(B106-B107)/B107</f>
        <v>0.12281742411908743</v>
      </c>
      <c r="D106" s="32">
        <v>11757611</v>
      </c>
      <c r="E106" s="43">
        <v>0</v>
      </c>
      <c r="F106" s="43">
        <v>0</v>
      </c>
      <c r="G106" s="32">
        <v>30908007</v>
      </c>
      <c r="H106" s="43">
        <v>0</v>
      </c>
      <c r="I106" s="32">
        <v>4225170</v>
      </c>
    </row>
    <row r="107" spans="1:11" ht="18.75" x14ac:dyDescent="0.25">
      <c r="A107" s="26">
        <v>2021</v>
      </c>
      <c r="B107" s="32">
        <v>41761721</v>
      </c>
      <c r="C107" s="49">
        <f t="shared" si="0"/>
        <v>4.5306722429412978E-2</v>
      </c>
      <c r="D107" s="32">
        <v>12427593</v>
      </c>
      <c r="E107" s="43">
        <v>0</v>
      </c>
      <c r="F107" s="43">
        <v>0</v>
      </c>
      <c r="G107" s="32">
        <v>24918838</v>
      </c>
      <c r="H107" s="43">
        <v>0</v>
      </c>
      <c r="I107" s="32">
        <v>4415290</v>
      </c>
    </row>
    <row r="108" spans="1:11" ht="18.75" x14ac:dyDescent="0.25">
      <c r="A108" s="26">
        <v>2020</v>
      </c>
      <c r="B108" s="32">
        <v>39951643</v>
      </c>
      <c r="C108" s="49">
        <f t="shared" si="0"/>
        <v>6.4469310467003854E-2</v>
      </c>
      <c r="D108" s="32">
        <v>10683914</v>
      </c>
      <c r="E108" s="43">
        <v>0</v>
      </c>
      <c r="F108" s="43">
        <v>0</v>
      </c>
      <c r="G108" s="32">
        <v>25623416</v>
      </c>
      <c r="H108" s="43">
        <v>0</v>
      </c>
      <c r="I108" s="32">
        <v>3644313</v>
      </c>
    </row>
    <row r="109" spans="1:11" ht="18.75" x14ac:dyDescent="0.25">
      <c r="A109" s="26">
        <v>2019</v>
      </c>
      <c r="B109" s="32">
        <v>37531982</v>
      </c>
      <c r="C109" s="33">
        <v>6.8000000000000005E-2</v>
      </c>
      <c r="D109" s="32">
        <v>9611191</v>
      </c>
      <c r="E109" s="43">
        <v>0</v>
      </c>
      <c r="F109" s="43">
        <v>0</v>
      </c>
      <c r="G109" s="32">
        <v>23013091</v>
      </c>
      <c r="H109" s="43">
        <v>0</v>
      </c>
      <c r="I109" s="32">
        <v>4907700</v>
      </c>
    </row>
    <row r="110" spans="1:11" x14ac:dyDescent="0.25">
      <c r="A110" s="5" t="s">
        <v>67</v>
      </c>
      <c r="C110" s="48"/>
      <c r="I110" s="11" t="s">
        <v>68</v>
      </c>
    </row>
    <row r="111" spans="1:11" ht="16.5" x14ac:dyDescent="0.35">
      <c r="A111" s="14" t="s">
        <v>80</v>
      </c>
      <c r="B111" s="8"/>
      <c r="C111" s="8"/>
      <c r="D111" s="8"/>
      <c r="E111" s="8"/>
      <c r="F111" s="8"/>
      <c r="G111" s="8"/>
      <c r="H111" s="8"/>
      <c r="I111" s="16" t="s">
        <v>82</v>
      </c>
      <c r="J111" s="8"/>
      <c r="K111" s="16"/>
    </row>
    <row r="112" spans="1:11" x14ac:dyDescent="0.25">
      <c r="A112" s="5" t="s">
        <v>69</v>
      </c>
      <c r="C112" s="47"/>
      <c r="I112" s="11" t="s">
        <v>70</v>
      </c>
    </row>
    <row r="114" spans="1:7" ht="18" x14ac:dyDescent="0.25">
      <c r="A114" s="25" t="s">
        <v>116</v>
      </c>
    </row>
    <row r="115" spans="1:7" x14ac:dyDescent="0.25">
      <c r="A115" s="18" t="s">
        <v>118</v>
      </c>
    </row>
    <row r="116" spans="1:7" x14ac:dyDescent="0.25">
      <c r="A116" s="24" t="s">
        <v>117</v>
      </c>
    </row>
    <row r="117" spans="1:7" x14ac:dyDescent="0.25">
      <c r="A117" s="18" t="s">
        <v>119</v>
      </c>
    </row>
    <row r="120" spans="1:7" ht="21.75" x14ac:dyDescent="0.25">
      <c r="A120" s="78"/>
      <c r="B120" s="78"/>
      <c r="C120" s="78"/>
      <c r="D120" s="78"/>
      <c r="E120" s="78"/>
      <c r="F120" s="78"/>
    </row>
    <row r="121" spans="1:7" ht="21.75" x14ac:dyDescent="0.25">
      <c r="A121" s="67" t="s">
        <v>140</v>
      </c>
      <c r="B121" s="67"/>
      <c r="C121" s="67"/>
      <c r="D121" s="67"/>
      <c r="E121" s="67"/>
      <c r="F121" s="67"/>
    </row>
    <row r="122" spans="1:7" ht="30" customHeight="1" x14ac:dyDescent="0.25">
      <c r="A122" s="68" t="s">
        <v>141</v>
      </c>
      <c r="B122" s="68"/>
      <c r="C122" s="68"/>
      <c r="D122" s="68"/>
      <c r="E122" s="68"/>
      <c r="F122" s="68"/>
    </row>
    <row r="123" spans="1:7" x14ac:dyDescent="0.25">
      <c r="A123" s="75" t="s">
        <v>97</v>
      </c>
      <c r="B123" s="76"/>
      <c r="C123" s="76"/>
      <c r="D123" s="76"/>
      <c r="E123" s="76"/>
      <c r="F123" s="76"/>
    </row>
    <row r="124" spans="1:7" ht="18.75" customHeight="1" x14ac:dyDescent="0.25">
      <c r="A124" s="71" t="s">
        <v>3</v>
      </c>
      <c r="B124" s="71" t="s">
        <v>52</v>
      </c>
      <c r="C124" s="71" t="s">
        <v>53</v>
      </c>
      <c r="D124" s="71"/>
      <c r="E124" s="71"/>
      <c r="F124" s="71" t="s">
        <v>142</v>
      </c>
    </row>
    <row r="125" spans="1:7" ht="18.75" customHeight="1" x14ac:dyDescent="0.25">
      <c r="A125" s="71"/>
      <c r="B125" s="71"/>
      <c r="C125" s="71" t="s">
        <v>54</v>
      </c>
      <c r="D125" s="71"/>
      <c r="E125" s="71"/>
      <c r="F125" s="71"/>
    </row>
    <row r="126" spans="1:7" ht="18.75" customHeight="1" x14ac:dyDescent="0.25">
      <c r="A126" s="71" t="s">
        <v>8</v>
      </c>
      <c r="B126" s="71" t="s">
        <v>55</v>
      </c>
      <c r="C126" s="26" t="s">
        <v>74</v>
      </c>
      <c r="D126" s="26" t="s">
        <v>56</v>
      </c>
      <c r="E126" s="26" t="s">
        <v>96</v>
      </c>
      <c r="F126" s="91" t="s">
        <v>95</v>
      </c>
    </row>
    <row r="127" spans="1:7" ht="21.75" x14ac:dyDescent="0.25">
      <c r="A127" s="71"/>
      <c r="B127" s="71"/>
      <c r="C127" s="50" t="s">
        <v>135</v>
      </c>
      <c r="D127" s="26" t="s">
        <v>57</v>
      </c>
      <c r="E127" s="26" t="s">
        <v>58</v>
      </c>
      <c r="F127" s="91"/>
    </row>
    <row r="128" spans="1:7" ht="18.75" x14ac:dyDescent="0.25">
      <c r="A128" s="26">
        <v>2023</v>
      </c>
      <c r="B128" s="44">
        <v>7879</v>
      </c>
      <c r="C128" s="43">
        <v>0</v>
      </c>
      <c r="D128" s="44">
        <v>7879</v>
      </c>
      <c r="E128" s="43">
        <v>0</v>
      </c>
      <c r="F128" s="63" t="s">
        <v>136</v>
      </c>
      <c r="G128" s="47"/>
    </row>
    <row r="129" spans="1:11" ht="18.75" x14ac:dyDescent="0.25">
      <c r="A129" s="26">
        <v>2022</v>
      </c>
      <c r="B129" s="44">
        <v>7110</v>
      </c>
      <c r="C129" s="43">
        <v>0</v>
      </c>
      <c r="D129" s="44">
        <v>7110</v>
      </c>
      <c r="E129" s="43">
        <v>0</v>
      </c>
      <c r="F129" s="64"/>
      <c r="G129" s="47"/>
      <c r="H129" s="47"/>
    </row>
    <row r="130" spans="1:11" ht="18.75" x14ac:dyDescent="0.25">
      <c r="A130" s="26">
        <v>2021</v>
      </c>
      <c r="B130" s="44">
        <v>8952</v>
      </c>
      <c r="C130" s="43">
        <v>0</v>
      </c>
      <c r="D130" s="44">
        <v>8952</v>
      </c>
      <c r="E130" s="43">
        <v>0</v>
      </c>
      <c r="F130" s="64"/>
      <c r="I130" s="47"/>
    </row>
    <row r="131" spans="1:11" ht="18.75" x14ac:dyDescent="0.25">
      <c r="A131" s="26">
        <v>2020</v>
      </c>
      <c r="B131" s="44">
        <v>10155</v>
      </c>
      <c r="C131" s="43">
        <v>0</v>
      </c>
      <c r="D131" s="44">
        <v>10155</v>
      </c>
      <c r="E131" s="43">
        <v>0</v>
      </c>
      <c r="F131" s="64"/>
    </row>
    <row r="132" spans="1:11" ht="18.75" x14ac:dyDescent="0.25">
      <c r="A132" s="26">
        <v>2019</v>
      </c>
      <c r="B132" s="44">
        <v>9746</v>
      </c>
      <c r="C132" s="43">
        <v>0</v>
      </c>
      <c r="D132" s="44">
        <v>9746</v>
      </c>
      <c r="E132" s="43">
        <v>0</v>
      </c>
      <c r="F132" s="65"/>
    </row>
    <row r="133" spans="1:11" x14ac:dyDescent="0.25">
      <c r="A133" s="5" t="s">
        <v>67</v>
      </c>
      <c r="F133" s="11" t="s">
        <v>68</v>
      </c>
      <c r="I133" s="11"/>
    </row>
    <row r="134" spans="1:11" ht="16.5" x14ac:dyDescent="0.35">
      <c r="A134" s="14" t="s">
        <v>80</v>
      </c>
      <c r="B134" s="8"/>
      <c r="C134" s="8"/>
      <c r="D134" s="8"/>
      <c r="E134" s="8"/>
      <c r="F134" s="16" t="s">
        <v>82</v>
      </c>
      <c r="G134" s="8"/>
      <c r="H134" s="8"/>
      <c r="I134" s="16"/>
      <c r="J134" s="8"/>
      <c r="K134" s="16"/>
    </row>
    <row r="135" spans="1:11" x14ac:dyDescent="0.25">
      <c r="A135" s="5" t="s">
        <v>69</v>
      </c>
      <c r="F135" s="11" t="s">
        <v>70</v>
      </c>
      <c r="I135" s="11"/>
    </row>
    <row r="137" spans="1:11" ht="18" x14ac:dyDescent="0.25">
      <c r="A137" s="25" t="s">
        <v>120</v>
      </c>
    </row>
    <row r="138" spans="1:11" hidden="1" x14ac:dyDescent="0.25">
      <c r="A138" s="12"/>
    </row>
    <row r="139" spans="1:11" x14ac:dyDescent="0.25">
      <c r="A139" s="12" t="s">
        <v>73</v>
      </c>
    </row>
    <row r="140" spans="1:11" ht="18" x14ac:dyDescent="0.25">
      <c r="A140" s="51" t="s">
        <v>98</v>
      </c>
    </row>
    <row r="141" spans="1:11" x14ac:dyDescent="0.25">
      <c r="A141" s="12" t="s">
        <v>72</v>
      </c>
    </row>
    <row r="146" spans="1:11" ht="21.75" x14ac:dyDescent="0.25">
      <c r="A146" s="67"/>
      <c r="B146" s="67"/>
      <c r="C146" s="67"/>
      <c r="D146" s="67"/>
    </row>
    <row r="147" spans="1:11" ht="21.75" x14ac:dyDescent="0.25">
      <c r="A147" s="67" t="s">
        <v>138</v>
      </c>
      <c r="B147" s="67"/>
      <c r="C147" s="67"/>
      <c r="D147" s="67"/>
      <c r="E147" s="67"/>
      <c r="F147" s="67"/>
      <c r="G147" s="67"/>
      <c r="H147" s="67"/>
    </row>
    <row r="148" spans="1:11" ht="15" customHeight="1" x14ac:dyDescent="0.25">
      <c r="A148" s="68" t="s">
        <v>139</v>
      </c>
      <c r="B148" s="68"/>
      <c r="C148" s="68"/>
      <c r="D148" s="68"/>
      <c r="E148" s="68"/>
      <c r="F148" s="68"/>
      <c r="G148" s="68"/>
      <c r="H148" s="68"/>
    </row>
    <row r="149" spans="1:11" x14ac:dyDescent="0.25">
      <c r="A149" s="69"/>
      <c r="B149" s="69"/>
      <c r="C149" s="69"/>
      <c r="D149" s="69"/>
      <c r="E149" s="69"/>
      <c r="F149" s="69"/>
      <c r="G149" s="69"/>
      <c r="H149" s="69"/>
    </row>
    <row r="150" spans="1:11" ht="18.75" x14ac:dyDescent="0.25">
      <c r="A150" s="92" t="s">
        <v>59</v>
      </c>
      <c r="B150" s="66">
        <v>2021</v>
      </c>
      <c r="C150" s="66"/>
      <c r="D150" s="66">
        <v>2022</v>
      </c>
      <c r="E150" s="66"/>
      <c r="F150" s="66">
        <v>2023</v>
      </c>
      <c r="G150" s="66"/>
      <c r="H150" s="73" t="s">
        <v>62</v>
      </c>
    </row>
    <row r="151" spans="1:11" ht="15" customHeight="1" x14ac:dyDescent="0.25">
      <c r="A151" s="92"/>
      <c r="B151" s="52" t="s">
        <v>60</v>
      </c>
      <c r="C151" s="52" t="s">
        <v>61</v>
      </c>
      <c r="D151" s="52" t="s">
        <v>60</v>
      </c>
      <c r="E151" s="52" t="s">
        <v>61</v>
      </c>
      <c r="F151" s="52" t="s">
        <v>60</v>
      </c>
      <c r="G151" s="52" t="s">
        <v>61</v>
      </c>
      <c r="H151" s="73"/>
    </row>
    <row r="152" spans="1:11" ht="25.5" x14ac:dyDescent="0.25">
      <c r="A152" s="92"/>
      <c r="B152" s="53" t="s">
        <v>63</v>
      </c>
      <c r="C152" s="53" t="s">
        <v>64</v>
      </c>
      <c r="D152" s="53" t="s">
        <v>63</v>
      </c>
      <c r="E152" s="53" t="s">
        <v>64</v>
      </c>
      <c r="F152" s="53" t="s">
        <v>63</v>
      </c>
      <c r="G152" s="53" t="s">
        <v>64</v>
      </c>
      <c r="H152" s="73"/>
    </row>
    <row r="153" spans="1:11" ht="18.75" x14ac:dyDescent="0.25">
      <c r="A153" s="52" t="s">
        <v>99</v>
      </c>
      <c r="B153" s="54">
        <v>1378</v>
      </c>
      <c r="C153" s="55">
        <v>1384</v>
      </c>
      <c r="D153" s="56">
        <v>912</v>
      </c>
      <c r="E153" s="56">
        <v>914</v>
      </c>
      <c r="F153" s="56">
        <v>802</v>
      </c>
      <c r="G153" s="56">
        <v>802</v>
      </c>
      <c r="H153" s="53" t="s">
        <v>65</v>
      </c>
    </row>
    <row r="154" spans="1:11" ht="18.75" x14ac:dyDescent="0.25">
      <c r="A154" s="52" t="s">
        <v>100</v>
      </c>
      <c r="B154" s="56">
        <v>709</v>
      </c>
      <c r="C154" s="56">
        <v>44</v>
      </c>
      <c r="D154" s="56">
        <v>773</v>
      </c>
      <c r="E154" s="56">
        <v>39</v>
      </c>
      <c r="F154" s="56">
        <v>744</v>
      </c>
      <c r="G154" s="56">
        <v>37</v>
      </c>
      <c r="H154" s="53" t="s">
        <v>101</v>
      </c>
    </row>
    <row r="155" spans="1:11" ht="25.5" x14ac:dyDescent="0.25">
      <c r="A155" s="52" t="s">
        <v>102</v>
      </c>
      <c r="B155" s="56">
        <v>314</v>
      </c>
      <c r="C155" s="56">
        <v>3</v>
      </c>
      <c r="D155" s="56">
        <v>333</v>
      </c>
      <c r="E155" s="56">
        <v>3</v>
      </c>
      <c r="F155" s="56">
        <v>323</v>
      </c>
      <c r="G155" s="56">
        <v>2.6</v>
      </c>
      <c r="H155" s="53" t="s">
        <v>108</v>
      </c>
    </row>
    <row r="156" spans="1:11" ht="25.5" x14ac:dyDescent="0.25">
      <c r="A156" s="52" t="s">
        <v>66</v>
      </c>
      <c r="B156" s="56" t="s">
        <v>137</v>
      </c>
      <c r="C156" s="56">
        <v>4</v>
      </c>
      <c r="D156" s="56" t="s">
        <v>137</v>
      </c>
      <c r="E156" s="56">
        <v>6</v>
      </c>
      <c r="F156" s="56" t="s">
        <v>137</v>
      </c>
      <c r="G156" s="56">
        <v>7</v>
      </c>
      <c r="H156" s="53" t="s">
        <v>103</v>
      </c>
    </row>
    <row r="157" spans="1:11" ht="18.75" x14ac:dyDescent="0.25">
      <c r="A157" s="52" t="s">
        <v>104</v>
      </c>
      <c r="B157" s="57">
        <v>49</v>
      </c>
      <c r="C157" s="56">
        <v>46</v>
      </c>
      <c r="D157" s="56">
        <v>50</v>
      </c>
      <c r="E157" s="56">
        <v>48</v>
      </c>
      <c r="F157" s="56">
        <v>52</v>
      </c>
      <c r="G157" s="56">
        <v>52</v>
      </c>
      <c r="H157" s="53" t="s">
        <v>105</v>
      </c>
    </row>
    <row r="158" spans="1:11" ht="24" customHeight="1" x14ac:dyDescent="0.25">
      <c r="A158" s="52" t="s">
        <v>106</v>
      </c>
      <c r="B158" s="56">
        <v>7</v>
      </c>
      <c r="C158" s="57">
        <v>4</v>
      </c>
      <c r="D158" s="56">
        <v>8</v>
      </c>
      <c r="E158" s="56">
        <v>4</v>
      </c>
      <c r="F158" s="56">
        <v>7</v>
      </c>
      <c r="G158" s="56">
        <v>4</v>
      </c>
      <c r="H158" s="53" t="s">
        <v>107</v>
      </c>
    </row>
    <row r="159" spans="1:11" x14ac:dyDescent="0.25">
      <c r="A159" s="5" t="s">
        <v>67</v>
      </c>
      <c r="H159" s="11" t="s">
        <v>68</v>
      </c>
      <c r="I159" s="11"/>
    </row>
    <row r="160" spans="1:11" ht="16.5" x14ac:dyDescent="0.35">
      <c r="A160" s="14" t="s">
        <v>80</v>
      </c>
      <c r="B160" s="8"/>
      <c r="C160" s="8"/>
      <c r="D160" s="8"/>
      <c r="E160" s="8"/>
      <c r="G160" s="8"/>
      <c r="H160" s="16" t="s">
        <v>82</v>
      </c>
      <c r="I160" s="16"/>
      <c r="J160" s="8"/>
      <c r="K160" s="16"/>
    </row>
    <row r="161" spans="1:9" x14ac:dyDescent="0.25">
      <c r="A161" s="5" t="s">
        <v>69</v>
      </c>
      <c r="H161" s="11" t="s">
        <v>70</v>
      </c>
      <c r="I161" s="11"/>
    </row>
    <row r="217" spans="2:14" s="4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</row>
  </sheetData>
  <sheetProtection algorithmName="SHA-512" hashValue="JXuBLaunKBBT7/pzxUYRqAOtHkIg6qsMW7p/g6kYVO62H4v5HnXO7T9dQjX9tiVm8ayDqmqsuzDHM1OtEnhg8Q==" saltValue="gJTucsko7kTMKI1fuPo6AQ==" spinCount="100000" sheet="1" objects="1" scenarios="1"/>
  <mergeCells count="88">
    <mergeCell ref="A78:I78"/>
    <mergeCell ref="A150:A152"/>
    <mergeCell ref="B150:C150"/>
    <mergeCell ref="D150:E150"/>
    <mergeCell ref="A121:F121"/>
    <mergeCell ref="D99:I99"/>
    <mergeCell ref="D100:I100"/>
    <mergeCell ref="A146:D146"/>
    <mergeCell ref="A120:F120"/>
    <mergeCell ref="D101:I101"/>
    <mergeCell ref="F126:F127"/>
    <mergeCell ref="F124:F125"/>
    <mergeCell ref="B126:B127"/>
    <mergeCell ref="B124:B125"/>
    <mergeCell ref="A126:A127"/>
    <mergeCell ref="A124:A125"/>
    <mergeCell ref="D79:I79"/>
    <mergeCell ref="D80:I80"/>
    <mergeCell ref="D81:E81"/>
    <mergeCell ref="C79:C81"/>
    <mergeCell ref="B79:B81"/>
    <mergeCell ref="A76:I76"/>
    <mergeCell ref="A77:I77"/>
    <mergeCell ref="D62:E62"/>
    <mergeCell ref="F62:G62"/>
    <mergeCell ref="H62:I62"/>
    <mergeCell ref="C63:C64"/>
    <mergeCell ref="J62:K62"/>
    <mergeCell ref="A57:K57"/>
    <mergeCell ref="A58:K58"/>
    <mergeCell ref="D59:K59"/>
    <mergeCell ref="D60:K60"/>
    <mergeCell ref="D61:E61"/>
    <mergeCell ref="F61:G61"/>
    <mergeCell ref="H61:I61"/>
    <mergeCell ref="J61:K61"/>
    <mergeCell ref="A59:A61"/>
    <mergeCell ref="B59:B61"/>
    <mergeCell ref="C59:C61"/>
    <mergeCell ref="A62:A64"/>
    <mergeCell ref="B62:B64"/>
    <mergeCell ref="A55:K55"/>
    <mergeCell ref="A56:K56"/>
    <mergeCell ref="A36:D36"/>
    <mergeCell ref="A37:D37"/>
    <mergeCell ref="A38:D38"/>
    <mergeCell ref="D41:D42"/>
    <mergeCell ref="A39:A40"/>
    <mergeCell ref="A41:A42"/>
    <mergeCell ref="A7:E7"/>
    <mergeCell ref="A9:E9"/>
    <mergeCell ref="B24:B25"/>
    <mergeCell ref="B22:B23"/>
    <mergeCell ref="A24:A25"/>
    <mergeCell ref="A22:A23"/>
    <mergeCell ref="E24:E25"/>
    <mergeCell ref="E22:E23"/>
    <mergeCell ref="A21:F21"/>
    <mergeCell ref="A20:F20"/>
    <mergeCell ref="A19:F19"/>
    <mergeCell ref="A12:E12"/>
    <mergeCell ref="A11:E11"/>
    <mergeCell ref="A10:E10"/>
    <mergeCell ref="F81:G81"/>
    <mergeCell ref="A122:F122"/>
    <mergeCell ref="A123:F123"/>
    <mergeCell ref="C124:E124"/>
    <mergeCell ref="A95:I95"/>
    <mergeCell ref="A96:I96"/>
    <mergeCell ref="H81:I81"/>
    <mergeCell ref="A98:I98"/>
    <mergeCell ref="A79:A81"/>
    <mergeCell ref="F128:F132"/>
    <mergeCell ref="F150:G150"/>
    <mergeCell ref="A147:H147"/>
    <mergeCell ref="A148:H149"/>
    <mergeCell ref="B82:B83"/>
    <mergeCell ref="C82:C83"/>
    <mergeCell ref="A82:A83"/>
    <mergeCell ref="C103:C104"/>
    <mergeCell ref="C99:C102"/>
    <mergeCell ref="B103:B104"/>
    <mergeCell ref="B99:B101"/>
    <mergeCell ref="A103:A104"/>
    <mergeCell ref="A99:A102"/>
    <mergeCell ref="H150:H152"/>
    <mergeCell ref="A97:I97"/>
    <mergeCell ref="C125:E125"/>
  </mergeCells>
  <phoneticPr fontId="8" type="noConversion"/>
  <hyperlinks>
    <hyperlink ref="A140" location="_ftnref1" display="_ftnref1" xr:uid="{934D045C-8F91-4C84-9ED8-90AD226CC577}"/>
    <hyperlink ref="I102" location="_ftn1" display="_ftn1" xr:uid="{B198C383-1820-4194-A17E-9B0DAD083CCC}"/>
    <hyperlink ref="C126" location="_ftn1" display="_ftn1" xr:uid="{2047FAF3-3ECD-486B-B15C-47B5EE5C5FDC}"/>
    <hyperlink ref="A137" location="_ftnref1" display="_ftnref1" xr:uid="{384DD482-ACA9-485F-9541-6DA65E481F4C}"/>
    <hyperlink ref="B14" r:id="rId1" display="https://scc.ajman.ae/ar/node/38" xr:uid="{153FDBA9-1909-4F36-8ADD-83C141EEB083}"/>
    <hyperlink ref="D14" r:id="rId2" display="https://scc.ajman.ae/ar/node/18" xr:uid="{CE3EB8C8-BCC4-43C9-91C8-6576BC2AA7F8}"/>
    <hyperlink ref="E14" r:id="rId3" display="https://scc.ajman.ae/ar/node/37" xr:uid="{17519818-F662-4D5D-92B8-5D5DF9B0A115}"/>
    <hyperlink ref="C14" r:id="rId4" display="https://scc.ajman.ae/ar/node/36" xr:uid="{500EBA98-999C-4359-8C67-6C87121280C8}"/>
    <hyperlink ref="E15" r:id="rId5" display="https://scc.ajman.ae/en/node/37" xr:uid="{B3FF8405-70A5-44A1-89DF-8350020EB10C}"/>
    <hyperlink ref="D15" r:id="rId6" display="https://scc.ajman.ae/en/node/18" xr:uid="{914E6396-13D6-4969-B525-0FD23E98D25D}"/>
    <hyperlink ref="C15" r:id="rId7" display="https://scc.ajman.ae/en/node/36" xr:uid="{42A6A3A9-8831-41EE-8C7D-37F02BDDA500}"/>
    <hyperlink ref="B15" r:id="rId8" display="https://scc.ajman.ae/en/node/38" xr:uid="{3A8FA538-9AE1-4F8C-9995-E16B7AEDCA27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Sheet1!_Hlk107470853</vt:lpstr>
      <vt:lpstr>Sheet1!_Hlk107471309</vt:lpstr>
      <vt:lpstr>Sheet1!_Hlk147739348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Malaz Dafaalla</dc:creator>
  <cp:lastModifiedBy>Abdelnaser Mohamed</cp:lastModifiedBy>
  <dcterms:created xsi:type="dcterms:W3CDTF">2021-11-10T08:32:53Z</dcterms:created>
  <dcterms:modified xsi:type="dcterms:W3CDTF">2024-09-06T03:38:15Z</dcterms:modified>
</cp:coreProperties>
</file>